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isk Google\Opavska liga\2023\vysledky\"/>
    </mc:Choice>
  </mc:AlternateContent>
  <bookViews>
    <workbookView xWindow="0" yWindow="0" windowWidth="24000" windowHeight="9525" activeTab="5"/>
  </bookViews>
  <sheets>
    <sheet name="MUŽI" sheetId="1" r:id="rId1"/>
    <sheet name="Graf1" sheetId="2" r:id="rId2"/>
    <sheet name="ŽENY" sheetId="3" r:id="rId3"/>
    <sheet name="Graf2" sheetId="4" r:id="rId4"/>
    <sheet name="DOROST" sheetId="5" r:id="rId5"/>
    <sheet name="Graf3" sheetId="6" r:id="rId6"/>
  </sheets>
  <calcPr calcId="162913"/>
</workbook>
</file>

<file path=xl/calcChain.xml><?xml version="1.0" encoding="utf-8"?>
<calcChain xmlns="http://schemas.openxmlformats.org/spreadsheetml/2006/main">
  <c r="C18" i="5" l="1"/>
  <c r="C11" i="1"/>
  <c r="C16" i="1" l="1"/>
  <c r="C12" i="3" l="1"/>
  <c r="C7" i="3" l="1"/>
  <c r="C16" i="5" l="1"/>
  <c r="C5" i="5" l="1"/>
  <c r="C22" i="5"/>
  <c r="C20" i="5"/>
  <c r="C5" i="3"/>
  <c r="C9" i="5" l="1"/>
  <c r="C21" i="5"/>
  <c r="C4" i="3" l="1"/>
  <c r="C6" i="3"/>
  <c r="C14" i="1" l="1"/>
  <c r="C13" i="1"/>
  <c r="C17" i="1"/>
  <c r="C18" i="1"/>
  <c r="C9" i="1"/>
  <c r="C4" i="1"/>
  <c r="C10" i="1"/>
  <c r="C15" i="1"/>
  <c r="C8" i="1"/>
  <c r="C5" i="1"/>
  <c r="C7" i="1"/>
  <c r="C12" i="1"/>
  <c r="C6" i="1"/>
  <c r="C3" i="1"/>
  <c r="C10" i="3"/>
  <c r="C8" i="3"/>
  <c r="C11" i="3"/>
  <c r="C9" i="3"/>
  <c r="C3" i="3"/>
  <c r="C12" i="5"/>
  <c r="C19" i="5"/>
  <c r="C15" i="5"/>
  <c r="C14" i="5"/>
  <c r="C13" i="5"/>
  <c r="C17" i="5"/>
  <c r="C11" i="5"/>
  <c r="C7" i="5"/>
  <c r="C8" i="5"/>
  <c r="C6" i="5"/>
  <c r="C3" i="5"/>
  <c r="C10" i="5"/>
  <c r="C4" i="5"/>
</calcChain>
</file>

<file path=xl/comments1.xml><?xml version="1.0" encoding="utf-8"?>
<comments xmlns="http://schemas.openxmlformats.org/spreadsheetml/2006/main">
  <authors>
    <author>dispecinkop3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dispecinkop3:</t>
        </r>
        <r>
          <rPr>
            <sz val="9"/>
            <color indexed="81"/>
            <rFont val="Tahoma"/>
            <family val="2"/>
            <charset val="238"/>
          </rPr>
          <t xml:space="preserve">
uvodní nastup</t>
        </r>
      </text>
    </comment>
  </commentList>
</comments>
</file>

<file path=xl/sharedStrings.xml><?xml version="1.0" encoding="utf-8"?>
<sst xmlns="http://schemas.openxmlformats.org/spreadsheetml/2006/main" count="145" uniqueCount="51">
  <si>
    <t>Družstvo</t>
  </si>
  <si>
    <t>cel. body</t>
  </si>
  <si>
    <t>Uhlířov</t>
  </si>
  <si>
    <t>Štěpánkovice</t>
  </si>
  <si>
    <t>Strahovice</t>
  </si>
  <si>
    <t>Kravaře</t>
  </si>
  <si>
    <t>Kozmice</t>
  </si>
  <si>
    <t>1.</t>
  </si>
  <si>
    <t>2.</t>
  </si>
  <si>
    <t>4.</t>
  </si>
  <si>
    <t>5.</t>
  </si>
  <si>
    <t>6.</t>
  </si>
  <si>
    <t>Dolní Životice</t>
  </si>
  <si>
    <t>7.</t>
  </si>
  <si>
    <t>8.</t>
  </si>
  <si>
    <t>9.</t>
  </si>
  <si>
    <t>10.</t>
  </si>
  <si>
    <t>11.</t>
  </si>
  <si>
    <t>12.</t>
  </si>
  <si>
    <t>13.</t>
  </si>
  <si>
    <t>Slavkov</t>
  </si>
  <si>
    <t>15.</t>
  </si>
  <si>
    <t>16.</t>
  </si>
  <si>
    <t>17.</t>
  </si>
  <si>
    <t>D. Životice</t>
  </si>
  <si>
    <t>Kozmice B</t>
  </si>
  <si>
    <t>Kozmice A</t>
  </si>
  <si>
    <t>Těškovice</t>
  </si>
  <si>
    <t>Děhylov</t>
  </si>
  <si>
    <t>Bolatice</t>
  </si>
  <si>
    <t>Kobeřice</t>
  </si>
  <si>
    <t>Kylešovice</t>
  </si>
  <si>
    <t>14.</t>
  </si>
  <si>
    <t>18.</t>
  </si>
  <si>
    <t>Chvalikovice</t>
  </si>
  <si>
    <t>3.</t>
  </si>
  <si>
    <t>Služovice</t>
  </si>
  <si>
    <t>19.</t>
  </si>
  <si>
    <t>20.</t>
  </si>
  <si>
    <t>Pohár AUTOBOND GROUP Opavská liga 2023 DOROST</t>
  </si>
  <si>
    <t>Pohár AUTOBOND GROUP Opavská liga 2023 ŽENY</t>
  </si>
  <si>
    <t>Pohár AUTOBOND GROUP Opavská liga 2023 MUŽI</t>
  </si>
  <si>
    <t>Dolní Životice A</t>
  </si>
  <si>
    <t>Dolní Životice B</t>
  </si>
  <si>
    <t>Závada</t>
  </si>
  <si>
    <t>Hlavnice</t>
  </si>
  <si>
    <t>Chuchelná</t>
  </si>
  <si>
    <t>Bělá</t>
  </si>
  <si>
    <t>Borová</t>
  </si>
  <si>
    <t>Mokré Lazce A</t>
  </si>
  <si>
    <t>Mokré Lazce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</si>
</sst>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color rgb="FF0C0C0C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F6128"/>
        <bgColor rgb="FF4F612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Border="1" applyAlignment="1">
      <alignment horizontal="left"/>
    </xf>
    <xf numFmtId="0" fontId="9" fillId="0" borderId="3" xfId="1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/>
    <xf numFmtId="0" fontId="11" fillId="0" borderId="4" xfId="2" applyFont="1" applyBorder="1" applyAlignment="1">
      <alignment horizontal="left"/>
    </xf>
    <xf numFmtId="0" fontId="1" fillId="0" borderId="4" xfId="0" applyFont="1" applyBorder="1"/>
    <xf numFmtId="0" fontId="0" fillId="0" borderId="0" xfId="0"/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vertical="center"/>
    </xf>
    <xf numFmtId="0" fontId="1" fillId="0" borderId="3" xfId="0" applyFont="1" applyBorder="1"/>
    <xf numFmtId="0" fontId="9" fillId="0" borderId="4" xfId="2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9" fillId="0" borderId="3" xfId="2" applyFont="1" applyBorder="1" applyAlignment="1">
      <alignment horizontal="left"/>
    </xf>
    <xf numFmtId="0" fontId="9" fillId="0" borderId="4" xfId="1" applyFont="1" applyBorder="1" applyAlignment="1">
      <alignment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cs-CZ" sz="2400"/>
              <a:t>Pohár AUTOBOND GROUP Opavská liga 2023 MUŽI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466984418532125E-2"/>
          <c:y val="0.14434906246868542"/>
          <c:w val="0.73197171246663473"/>
          <c:h val="0.82776238670863056"/>
        </c:manualLayout>
      </c:layout>
      <c:lineChart>
        <c:grouping val="standard"/>
        <c:varyColors val="1"/>
        <c:ser>
          <c:idx val="0"/>
          <c:order val="0"/>
          <c:tx>
            <c:strRef>
              <c:f>MUŽI!$B$3</c:f>
              <c:strCache>
                <c:ptCount val="1"/>
                <c:pt idx="0">
                  <c:v>Kozmice A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1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MUŽI!$L$3:$S$3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E-4638-ABAC-5D3DC5800CCE}"/>
            </c:ext>
          </c:extLst>
        </c:ser>
        <c:ser>
          <c:idx val="1"/>
          <c:order val="1"/>
          <c:tx>
            <c:strRef>
              <c:f>MUŽI!$B$4</c:f>
              <c:strCache>
                <c:ptCount val="1"/>
                <c:pt idx="0">
                  <c:v>Uhlířov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1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MUŽI!$L$4:$S$4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E-4638-ABAC-5D3DC5800CCE}"/>
            </c:ext>
          </c:extLst>
        </c:ser>
        <c:ser>
          <c:idx val="2"/>
          <c:order val="2"/>
          <c:tx>
            <c:strRef>
              <c:f>MUŽI!$B$5</c:f>
              <c:strCache>
                <c:ptCount val="1"/>
                <c:pt idx="0">
                  <c:v>Kravaře</c:v>
                </c:pt>
              </c:strCache>
            </c:strRef>
          </c:tx>
          <c:spPr>
            <a:ln w="28575" cmpd="sng">
              <a:solidFill>
                <a:schemeClr val="accent3"/>
              </a:solidFill>
            </a:ln>
          </c:spPr>
          <c:marker>
            <c:symbol val="circle"/>
            <c:size val="1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MUŽI!$L$5:$S$5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0E-4638-ABAC-5D3DC5800CCE}"/>
            </c:ext>
          </c:extLst>
        </c:ser>
        <c:ser>
          <c:idx val="3"/>
          <c:order val="3"/>
          <c:tx>
            <c:strRef>
              <c:f>MUŽI!$B$6</c:f>
              <c:strCache>
                <c:ptCount val="1"/>
                <c:pt idx="0">
                  <c:v>Kozmice B</c:v>
                </c:pt>
              </c:strCache>
            </c:strRef>
          </c:tx>
          <c:spPr>
            <a:ln w="28575" cmpd="sng">
              <a:solidFill>
                <a:schemeClr val="accent4"/>
              </a:solidFill>
            </a:ln>
          </c:spPr>
          <c:marker>
            <c:symbol val="circle"/>
            <c:size val="1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MUŽI!$L$6:$S$6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0E-4638-ABAC-5D3DC5800CCE}"/>
            </c:ext>
          </c:extLst>
        </c:ser>
        <c:ser>
          <c:idx val="4"/>
          <c:order val="4"/>
          <c:tx>
            <c:strRef>
              <c:f>MUŽI!$B$7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28575" cmpd="sng">
              <a:solidFill>
                <a:schemeClr val="accent5"/>
              </a:solidFill>
            </a:ln>
          </c:spPr>
          <c:marker>
            <c:symbol val="circle"/>
            <c:size val="1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MUŽI!$L$7:$S$7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0E-4638-ABAC-5D3DC5800CCE}"/>
            </c:ext>
          </c:extLst>
        </c:ser>
        <c:ser>
          <c:idx val="5"/>
          <c:order val="5"/>
          <c:tx>
            <c:strRef>
              <c:f>MUŽI!$B$8</c:f>
              <c:strCache>
                <c:ptCount val="1"/>
                <c:pt idx="0">
                  <c:v>Strahovice</c:v>
                </c:pt>
              </c:strCache>
            </c:strRef>
          </c:tx>
          <c:spPr>
            <a:ln w="28575" cmpd="sng">
              <a:solidFill>
                <a:schemeClr val="accent6"/>
              </a:solidFill>
            </a:ln>
          </c:spPr>
          <c:marker>
            <c:symbol val="circle"/>
            <c:size val="17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MUŽI!$L$8:$S$8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0E-4638-ABAC-5D3DC5800CCE}"/>
            </c:ext>
          </c:extLst>
        </c:ser>
        <c:ser>
          <c:idx val="6"/>
          <c:order val="6"/>
          <c:tx>
            <c:strRef>
              <c:f>MUŽI!$B$9</c:f>
              <c:strCache>
                <c:ptCount val="1"/>
                <c:pt idx="0">
                  <c:v>Dolní Životice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1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MUŽI!$L$9:$S$9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0E-4638-ABAC-5D3DC5800CCE}"/>
            </c:ext>
          </c:extLst>
        </c:ser>
        <c:ser>
          <c:idx val="7"/>
          <c:order val="7"/>
          <c:tx>
            <c:strRef>
              <c:f>MUŽI!$B$10</c:f>
              <c:strCache>
                <c:ptCount val="1"/>
                <c:pt idx="0">
                  <c:v>Služovice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1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MUŽI!$L$10:$S$10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0E-4638-ABAC-5D3DC5800CCE}"/>
            </c:ext>
          </c:extLst>
        </c:ser>
        <c:ser>
          <c:idx val="8"/>
          <c:order val="8"/>
          <c:tx>
            <c:strRef>
              <c:f>MUŽI!$B$12</c:f>
              <c:strCache>
                <c:ptCount val="1"/>
                <c:pt idx="0">
                  <c:v>Slavkov</c:v>
                </c:pt>
              </c:strCache>
            </c:strRef>
          </c:tx>
          <c:spPr>
            <a:ln w="28575" cmpd="sng">
              <a:solidFill>
                <a:schemeClr val="accent3"/>
              </a:solidFill>
            </a:ln>
          </c:spPr>
          <c:marker>
            <c:symbol val="circle"/>
            <c:size val="1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MUŽI!$L$12:$S$12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0E-4638-ABAC-5D3DC5800CCE}"/>
            </c:ext>
          </c:extLst>
        </c:ser>
        <c:ser>
          <c:idx val="10"/>
          <c:order val="9"/>
          <c:tx>
            <c:strRef>
              <c:f>MUŽI!$B$13</c:f>
              <c:strCache>
                <c:ptCount val="1"/>
                <c:pt idx="0">
                  <c:v>Těškovice</c:v>
                </c:pt>
              </c:strCache>
            </c:strRef>
          </c:tx>
          <c:spPr>
            <a:ln w="28575" cmpd="sng">
              <a:solidFill>
                <a:schemeClr val="accent5"/>
              </a:solidFill>
            </a:ln>
          </c:spPr>
          <c:marker>
            <c:symbol val="circle"/>
            <c:size val="1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MUŽI!$L$2:$S$2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MUŽI!$L$13:$S$13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0E-4638-ABAC-5D3DC5800CCE}"/>
            </c:ext>
          </c:extLst>
        </c:ser>
        <c:ser>
          <c:idx val="11"/>
          <c:order val="10"/>
          <c:tx>
            <c:strRef>
              <c:f>MUŽI!$B$14</c:f>
              <c:strCache>
                <c:ptCount val="1"/>
                <c:pt idx="0">
                  <c:v>Kobeřice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val>
            <c:numRef>
              <c:f>(MUŽI!$L$14,MUŽI!$M$14,MUŽI!$N$14,MUŽI!$O$14,MUŽI!$P$14,MUŽI!$Q$14,MUŽI!$R$14,MUŽI!$S$14)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1-49E3-8962-E6DBAD757E9B}"/>
            </c:ext>
          </c:extLst>
        </c:ser>
        <c:ser>
          <c:idx val="12"/>
          <c:order val="11"/>
          <c:tx>
            <c:strRef>
              <c:f>MUŽI!$B$15</c:f>
              <c:strCache>
                <c:ptCount val="1"/>
                <c:pt idx="0">
                  <c:v>Kylešovice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val>
            <c:numRef>
              <c:f>(MUŽI!$L$15,MUŽI!$M$15,MUŽI!$N$15,MUŽI!$O$15,MUŽI!$P$15,MUŽI!$Q$15,MUŽI!$R$15,MUŽI!$S$15)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1-49E3-8962-E6DBAD757E9B}"/>
            </c:ext>
          </c:extLst>
        </c:ser>
        <c:ser>
          <c:idx val="13"/>
          <c:order val="12"/>
          <c:tx>
            <c:strRef>
              <c:f>MUŽI!$B$16</c:f>
              <c:strCache>
                <c:ptCount val="1"/>
              </c:strCache>
            </c:strRef>
          </c:tx>
          <c:spPr>
            <a:ln w="31750"/>
          </c:spPr>
          <c:marker>
            <c:symbol val="circle"/>
            <c:size val="15"/>
          </c:marker>
          <c:val>
            <c:numRef>
              <c:f>MUŽI!$L$16:$S$16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1-4E91-B4CA-5BB22283734E}"/>
            </c:ext>
          </c:extLst>
        </c:ser>
        <c:ser>
          <c:idx val="14"/>
          <c:order val="13"/>
          <c:tx>
            <c:strRef>
              <c:f>MUŽI!$B$17</c:f>
              <c:strCache>
                <c:ptCount val="1"/>
              </c:strCache>
            </c:strRef>
          </c:tx>
          <c:spPr>
            <a:ln w="31750"/>
          </c:spPr>
          <c:marker>
            <c:symbol val="circle"/>
            <c:size val="15"/>
          </c:marker>
          <c:val>
            <c:numRef>
              <c:f>MUŽI!$L$17:$S$17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1-4E91-B4CA-5BB22283734E}"/>
            </c:ext>
          </c:extLst>
        </c:ser>
        <c:ser>
          <c:idx val="9"/>
          <c:order val="14"/>
          <c:tx>
            <c:strRef>
              <c:f>MUŽI!$B$11</c:f>
              <c:strCache>
                <c:ptCount val="1"/>
                <c:pt idx="0">
                  <c:v>Borová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val>
            <c:numRef>
              <c:f>MUŽI!$L$11:$S$11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2-4EE0-B6F0-6C8E6B825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666120"/>
        <c:axId val="968119455"/>
      </c:lineChart>
      <c:catAx>
        <c:axId val="87466612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chemeClr val="dk1"/>
                </a:solidFill>
                <a:latin typeface="+mn-lt"/>
              </a:defRPr>
            </a:pPr>
            <a:endParaRPr lang="cs-CZ"/>
          </a:p>
        </c:txPr>
        <c:crossAx val="968119455"/>
        <c:crosses val="autoZero"/>
        <c:auto val="1"/>
        <c:lblAlgn val="ctr"/>
        <c:lblOffset val="100"/>
        <c:noMultiLvlLbl val="1"/>
      </c:catAx>
      <c:valAx>
        <c:axId val="968119455"/>
        <c:scaling>
          <c:orientation val="maxMin"/>
          <c:min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874666120"/>
        <c:crosses val="autoZero"/>
        <c:crossBetween val="between"/>
        <c:majorUnit val="1"/>
      </c:valAx>
    </c:plotArea>
    <c:legend>
      <c:legendPos val="b"/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78789463192845577"/>
          <c:y val="0.11465957381862366"/>
          <c:w val="0.21210538388382927"/>
          <c:h val="0.85106984410123776"/>
        </c:manualLayout>
      </c:layout>
      <c:overlay val="0"/>
      <c:txPr>
        <a:bodyPr/>
        <a:lstStyle/>
        <a:p>
          <a:pPr lvl="0">
            <a:defRPr sz="1400" b="0" i="0">
              <a:solidFill>
                <a:schemeClr val="dk1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cs-CZ" sz="2400"/>
              <a:t>Pohár AUTOBOND GROUP Opavská liga 2023 ŽENY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921584856145895E-2"/>
          <c:y val="0.1423808290272115"/>
          <c:w val="0.70969969355959694"/>
          <c:h val="0.7687399492053173"/>
        </c:manualLayout>
      </c:layout>
      <c:lineChart>
        <c:grouping val="standard"/>
        <c:varyColors val="1"/>
        <c:ser>
          <c:idx val="0"/>
          <c:order val="0"/>
          <c:tx>
            <c:strRef>
              <c:f>ŽENY!$B$3</c:f>
              <c:strCache>
                <c:ptCount val="1"/>
                <c:pt idx="0">
                  <c:v>Kozmice B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1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ŽENY!$L$3:$S$3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3-4945-8208-9250B4998F2C}"/>
            </c:ext>
          </c:extLst>
        </c:ser>
        <c:ser>
          <c:idx val="1"/>
          <c:order val="1"/>
          <c:tx>
            <c:strRef>
              <c:f>ŽENY!$B$4</c:f>
              <c:strCache>
                <c:ptCount val="1"/>
                <c:pt idx="0">
                  <c:v>Děhylov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1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ŽENY!$L$4:$S$4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3-4945-8208-9250B4998F2C}"/>
            </c:ext>
          </c:extLst>
        </c:ser>
        <c:ser>
          <c:idx val="2"/>
          <c:order val="2"/>
          <c:tx>
            <c:strRef>
              <c:f>ŽENY!$B$5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28575" cmpd="sng">
              <a:solidFill>
                <a:schemeClr val="accent3"/>
              </a:solidFill>
            </a:ln>
          </c:spPr>
          <c:marker>
            <c:symbol val="circle"/>
            <c:size val="1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ŽENY!$L$5:$S$5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23-4945-8208-9250B4998F2C}"/>
            </c:ext>
          </c:extLst>
        </c:ser>
        <c:ser>
          <c:idx val="3"/>
          <c:order val="3"/>
          <c:tx>
            <c:strRef>
              <c:f>ŽENY!$B$6</c:f>
              <c:strCache>
                <c:ptCount val="1"/>
                <c:pt idx="0">
                  <c:v>Strahovice</c:v>
                </c:pt>
              </c:strCache>
            </c:strRef>
          </c:tx>
          <c:spPr>
            <a:ln w="28575" cmpd="sng">
              <a:solidFill>
                <a:schemeClr val="accent4"/>
              </a:solidFill>
            </a:ln>
          </c:spPr>
          <c:marker>
            <c:symbol val="circle"/>
            <c:size val="1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ŽENY!$L$6:$S$6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23-4945-8208-9250B4998F2C}"/>
            </c:ext>
          </c:extLst>
        </c:ser>
        <c:ser>
          <c:idx val="4"/>
          <c:order val="4"/>
          <c:tx>
            <c:strRef>
              <c:f>ŽENY!$B$7</c:f>
              <c:strCache>
                <c:ptCount val="1"/>
                <c:pt idx="0">
                  <c:v>Dolní Životice B</c:v>
                </c:pt>
              </c:strCache>
            </c:strRef>
          </c:tx>
          <c:spPr>
            <a:ln w="28575" cmpd="sng">
              <a:solidFill>
                <a:schemeClr val="accent5"/>
              </a:solidFill>
            </a:ln>
          </c:spPr>
          <c:marker>
            <c:symbol val="circle"/>
            <c:size val="1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ŽENY!$L$7:$S$7</c:f>
              <c:numCache>
                <c:formatCode>General</c:formatCode>
                <c:ptCount val="8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23-4945-8208-9250B4998F2C}"/>
            </c:ext>
          </c:extLst>
        </c:ser>
        <c:ser>
          <c:idx val="5"/>
          <c:order val="5"/>
          <c:tx>
            <c:strRef>
              <c:f>ŽENY!$B$8</c:f>
              <c:strCache>
                <c:ptCount val="1"/>
                <c:pt idx="0">
                  <c:v>Kylešovice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ŽENY!$L$8:$S$8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2-4065-9CC4-C029316AC55E}"/>
            </c:ext>
          </c:extLst>
        </c:ser>
        <c:ser>
          <c:idx val="6"/>
          <c:order val="6"/>
          <c:tx>
            <c:strRef>
              <c:f>ŽENY!$B$12</c:f>
              <c:strCache>
                <c:ptCount val="1"/>
                <c:pt idx="0">
                  <c:v>Borová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ŽENY!$L$12:$S$12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2-4065-9CC4-C029316AC55E}"/>
            </c:ext>
          </c:extLst>
        </c:ser>
        <c:ser>
          <c:idx val="7"/>
          <c:order val="7"/>
          <c:tx>
            <c:strRef>
              <c:f>ŽENY!$B$9</c:f>
              <c:strCache>
                <c:ptCount val="1"/>
                <c:pt idx="0">
                  <c:v>Dolní Životice A</c:v>
                </c:pt>
              </c:strCache>
            </c:strRef>
          </c:tx>
          <c:spPr>
            <a:ln w="28575"/>
          </c:spPr>
          <c:marker>
            <c:symbol val="circle"/>
            <c:size val="17"/>
            <c:spPr>
              <a:ln w="6350"/>
            </c:spPr>
          </c:marker>
          <c:cat>
            <c:strRef>
              <c:f>ŽENY!$L$2:$S$2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(ŽENY!$L$9,ŽENY!$M$9,ŽENY!$N$9,ŽENY!$O$9,ŽENY!$P$9,ŽENY!$Q$9,ŽENY!$R$9,ŽENY!$S$9)</c:f>
              <c:numCache>
                <c:formatCode>General</c:formatCode>
                <c:ptCount val="8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5D-4875-B7C2-48ACDCA7DF0F}"/>
            </c:ext>
          </c:extLst>
        </c:ser>
        <c:ser>
          <c:idx val="8"/>
          <c:order val="8"/>
          <c:tx>
            <c:strRef>
              <c:f>ŽENY!$B$10</c:f>
              <c:strCache>
                <c:ptCount val="1"/>
                <c:pt idx="0">
                  <c:v>Těškovice</c:v>
                </c:pt>
              </c:strCache>
            </c:strRef>
          </c:tx>
          <c:spPr>
            <a:ln w="31750"/>
          </c:spPr>
          <c:marker>
            <c:symbol val="circle"/>
            <c:size val="15"/>
          </c:marker>
          <c:val>
            <c:numRef>
              <c:f>ŽENY!$L$10:$S$10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E-4057-B1EE-BE5D2720E832}"/>
            </c:ext>
          </c:extLst>
        </c:ser>
        <c:ser>
          <c:idx val="9"/>
          <c:order val="9"/>
          <c:tx>
            <c:strRef>
              <c:f>ŽENY!$B$11</c:f>
              <c:strCache>
                <c:ptCount val="1"/>
                <c:pt idx="0">
                  <c:v>Služovice</c:v>
                </c:pt>
              </c:strCache>
            </c:strRef>
          </c:tx>
          <c:spPr>
            <a:ln w="28575"/>
          </c:spPr>
          <c:marker>
            <c:symbol val="circle"/>
            <c:size val="15"/>
          </c:marker>
          <c:val>
            <c:numRef>
              <c:f>ŽENY!$L$11:$S$11</c:f>
              <c:numCache>
                <c:formatCode>General</c:formatCode>
                <c:ptCount val="8"/>
                <c:pt idx="0">
                  <c:v>4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B-4726-BF2C-5B669E6E7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897467"/>
        <c:axId val="1863898789"/>
      </c:lineChart>
      <c:catAx>
        <c:axId val="1377897467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chemeClr val="dk1"/>
                </a:solidFill>
                <a:latin typeface="+mn-lt"/>
              </a:defRPr>
            </a:pPr>
            <a:endParaRPr lang="cs-CZ"/>
          </a:p>
        </c:txPr>
        <c:crossAx val="1863898789"/>
        <c:crosses val="autoZero"/>
        <c:auto val="1"/>
        <c:lblAlgn val="ctr"/>
        <c:lblOffset val="100"/>
        <c:noMultiLvlLbl val="1"/>
      </c:catAx>
      <c:valAx>
        <c:axId val="1863898789"/>
        <c:scaling>
          <c:orientation val="maxMin"/>
          <c:min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37789746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6906817417053641"/>
          <c:y val="9.8607259189315802E-2"/>
          <c:w val="0.23093188122792654"/>
          <c:h val="0.78123870493002234"/>
        </c:manualLayout>
      </c:layout>
      <c:overlay val="0"/>
      <c:txPr>
        <a:bodyPr/>
        <a:lstStyle/>
        <a:p>
          <a:pPr lvl="0">
            <a:defRPr sz="1600" b="0" i="0">
              <a:solidFill>
                <a:schemeClr val="dk1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cs-CZ" sz="2400"/>
              <a:t>Pohár AUTOBOND GROUP Opavská liga 2023 DOROST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6655023019542E-2"/>
          <c:y val="0.13130357342570301"/>
          <c:w val="0.76202963288147618"/>
          <c:h val="0.82731685721735337"/>
        </c:manualLayout>
      </c:layout>
      <c:lineChart>
        <c:grouping val="standard"/>
        <c:varyColors val="1"/>
        <c:ser>
          <c:idx val="0"/>
          <c:order val="0"/>
          <c:tx>
            <c:strRef>
              <c:f>DOROST!$B$3</c:f>
              <c:strCache>
                <c:ptCount val="1"/>
                <c:pt idx="0">
                  <c:v>Kozmice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1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DOROST!$L$3:$S$3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C4-4B82-868D-918D57F0E666}"/>
            </c:ext>
          </c:extLst>
        </c:ser>
        <c:ser>
          <c:idx val="1"/>
          <c:order val="1"/>
          <c:tx>
            <c:strRef>
              <c:f>DOROST!$B$4</c:f>
              <c:strCache>
                <c:ptCount val="1"/>
                <c:pt idx="0">
                  <c:v>Strahovice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1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DOROST!$L$4:$S$4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4-4B82-868D-918D57F0E666}"/>
            </c:ext>
          </c:extLst>
        </c:ser>
        <c:ser>
          <c:idx val="3"/>
          <c:order val="2"/>
          <c:tx>
            <c:strRef>
              <c:f>DOROST!$B$5</c:f>
              <c:strCache>
                <c:ptCount val="1"/>
                <c:pt idx="0">
                  <c:v>Děhylov</c:v>
                </c:pt>
              </c:strCache>
            </c:strRef>
          </c:tx>
          <c:spPr>
            <a:ln w="28575" cmpd="sng">
              <a:solidFill>
                <a:schemeClr val="accent4"/>
              </a:solidFill>
            </a:ln>
          </c:spPr>
          <c:marker>
            <c:symbol val="circle"/>
            <c:size val="1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DOROST!$L$5:$S$5</c:f>
              <c:numCache>
                <c:formatCode>General</c:formatCode>
                <c:ptCount val="8"/>
                <c:pt idx="0">
                  <c:v>13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C4-4B82-868D-918D57F0E666}"/>
            </c:ext>
          </c:extLst>
        </c:ser>
        <c:ser>
          <c:idx val="2"/>
          <c:order val="3"/>
          <c:tx>
            <c:strRef>
              <c:f>DOROST!$B$6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28575" cmpd="sng">
              <a:solidFill>
                <a:schemeClr val="accent3"/>
              </a:solidFill>
            </a:ln>
          </c:spPr>
          <c:marker>
            <c:symbol val="circle"/>
            <c:size val="1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DOROST!$L$6:$S$6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C4-4B82-868D-918D57F0E666}"/>
            </c:ext>
          </c:extLst>
        </c:ser>
        <c:ser>
          <c:idx val="4"/>
          <c:order val="4"/>
          <c:tx>
            <c:strRef>
              <c:f>DOROST!$B$7</c:f>
              <c:strCache>
                <c:ptCount val="1"/>
                <c:pt idx="0">
                  <c:v>Bolatice</c:v>
                </c:pt>
              </c:strCache>
            </c:strRef>
          </c:tx>
          <c:spPr>
            <a:ln w="28575" cmpd="sng">
              <a:solidFill>
                <a:schemeClr val="accent5"/>
              </a:solidFill>
            </a:ln>
          </c:spPr>
          <c:marker>
            <c:symbol val="circle"/>
            <c:size val="1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DOROST!$L$7:$S$7</c:f>
              <c:numCache>
                <c:formatCode>General</c:formatCode>
                <c:ptCount val="8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C4-4B82-868D-918D57F0E666}"/>
            </c:ext>
          </c:extLst>
        </c:ser>
        <c:ser>
          <c:idx val="5"/>
          <c:order val="5"/>
          <c:tx>
            <c:strRef>
              <c:f>DOROST!$B$8</c:f>
              <c:strCache>
                <c:ptCount val="1"/>
                <c:pt idx="0">
                  <c:v>Závada</c:v>
                </c:pt>
              </c:strCache>
            </c:strRef>
          </c:tx>
          <c:spPr>
            <a:ln w="28575" cmpd="sng">
              <a:solidFill>
                <a:schemeClr val="accent6"/>
              </a:solidFill>
            </a:ln>
          </c:spPr>
          <c:marker>
            <c:symbol val="circle"/>
            <c:size val="17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DOROST!$L$8:$S$8</c:f>
              <c:numCache>
                <c:formatCode>General</c:formatCode>
                <c:ptCount val="8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C4-4B82-868D-918D57F0E666}"/>
            </c:ext>
          </c:extLst>
        </c:ser>
        <c:ser>
          <c:idx val="6"/>
          <c:order val="6"/>
          <c:tx>
            <c:strRef>
              <c:f>DOROST!$B$9</c:f>
              <c:strCache>
                <c:ptCount val="1"/>
                <c:pt idx="0">
                  <c:v>Kobeřice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circle"/>
            <c:size val="1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DOROST!$L$9:$S$9</c:f>
              <c:numCache>
                <c:formatCode>General</c:formatCode>
                <c:ptCount val="8"/>
                <c:pt idx="0">
                  <c:v>14</c:v>
                </c:pt>
                <c:pt idx="1">
                  <c:v>15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C4-4B82-868D-918D57F0E666}"/>
            </c:ext>
          </c:extLst>
        </c:ser>
        <c:ser>
          <c:idx val="7"/>
          <c:order val="7"/>
          <c:tx>
            <c:strRef>
              <c:f>DOROST!$B$10</c:f>
              <c:strCache>
                <c:ptCount val="1"/>
                <c:pt idx="0">
                  <c:v>Dolní Životice B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1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DOROST!$L$10:$S$10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C4-4B82-868D-918D57F0E666}"/>
            </c:ext>
          </c:extLst>
        </c:ser>
        <c:ser>
          <c:idx val="8"/>
          <c:order val="8"/>
          <c:tx>
            <c:strRef>
              <c:f>DOROST!$B$11</c:f>
              <c:strCache>
                <c:ptCount val="1"/>
                <c:pt idx="0">
                  <c:v>Dolní Životice A</c:v>
                </c:pt>
              </c:strCache>
            </c:strRef>
          </c:tx>
          <c:spPr>
            <a:ln w="28575" cmpd="sng">
              <a:solidFill>
                <a:schemeClr val="accent3"/>
              </a:solidFill>
            </a:ln>
          </c:spPr>
          <c:marker>
            <c:symbol val="circle"/>
            <c:size val="1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DOROST!$L$11:$S$11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C4-4B82-868D-918D57F0E666}"/>
            </c:ext>
          </c:extLst>
        </c:ser>
        <c:ser>
          <c:idx val="9"/>
          <c:order val="9"/>
          <c:tx>
            <c:strRef>
              <c:f>DOROST!$B$12</c:f>
              <c:strCache>
                <c:ptCount val="1"/>
                <c:pt idx="0">
                  <c:v>Kravaře</c:v>
                </c:pt>
              </c:strCache>
            </c:strRef>
          </c:tx>
          <c:spPr>
            <a:ln w="28575" cmpd="sng">
              <a:solidFill>
                <a:schemeClr val="accent4"/>
              </a:solidFill>
            </a:ln>
          </c:spPr>
          <c:marker>
            <c:symbol val="circle"/>
            <c:size val="1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DOROST!$L$12:$S$12</c:f>
              <c:numCache>
                <c:formatCode>General</c:formatCode>
                <c:ptCount val="8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C4-4B82-868D-918D57F0E666}"/>
            </c:ext>
          </c:extLst>
        </c:ser>
        <c:ser>
          <c:idx val="10"/>
          <c:order val="10"/>
          <c:tx>
            <c:strRef>
              <c:f>DOROST!$B$13</c:f>
              <c:strCache>
                <c:ptCount val="1"/>
                <c:pt idx="0">
                  <c:v>Služovice</c:v>
                </c:pt>
              </c:strCache>
            </c:strRef>
          </c:tx>
          <c:spPr>
            <a:ln w="28575" cmpd="sng">
              <a:solidFill>
                <a:schemeClr val="accent5"/>
              </a:solidFill>
            </a:ln>
          </c:spPr>
          <c:marker>
            <c:symbol val="circle"/>
            <c:size val="1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DOROST!$L$13:$S$13</c:f>
              <c:numCache>
                <c:formatCode>General</c:formatCode>
                <c:ptCount val="8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11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C4-4B82-868D-918D57F0E666}"/>
            </c:ext>
          </c:extLst>
        </c:ser>
        <c:ser>
          <c:idx val="11"/>
          <c:order val="11"/>
          <c:tx>
            <c:strRef>
              <c:f>DOROST!$B$17</c:f>
              <c:strCache>
                <c:ptCount val="1"/>
                <c:pt idx="0">
                  <c:v>Těškovice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DOROST!$L$17:$S$17</c:f>
              <c:numCache>
                <c:formatCode>General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9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EC4-4B82-868D-918D57F0E666}"/>
            </c:ext>
          </c:extLst>
        </c:ser>
        <c:ser>
          <c:idx val="12"/>
          <c:order val="12"/>
          <c:tx>
            <c:strRef>
              <c:f>DOROST!$B$19</c:f>
              <c:strCache>
                <c:ptCount val="1"/>
                <c:pt idx="0">
                  <c:v>Chvalikovice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DOROST!$L$19:$R$19</c:f>
              <c:numCache>
                <c:formatCode>General</c:formatCode>
                <c:ptCount val="7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EC4-4B82-868D-918D57F0E666}"/>
            </c:ext>
          </c:extLst>
        </c:ser>
        <c:ser>
          <c:idx val="13"/>
          <c:order val="13"/>
          <c:tx>
            <c:strRef>
              <c:f>DOROST!$B$21</c:f>
              <c:strCache>
                <c:ptCount val="1"/>
                <c:pt idx="0">
                  <c:v>Mokré Lazce B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DOROST!$L$21:$S$21</c:f>
              <c:numCache>
                <c:formatCode>General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B-4365-BE02-D30504102824}"/>
            </c:ext>
          </c:extLst>
        </c:ser>
        <c:ser>
          <c:idx val="14"/>
          <c:order val="14"/>
          <c:tx>
            <c:strRef>
              <c:f>DOROST!$B$15</c:f>
              <c:strCache>
                <c:ptCount val="1"/>
                <c:pt idx="0">
                  <c:v>Hlavnice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DOROST!$L$15:$S$15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9-4536-AD79-418A9CB909C2}"/>
            </c:ext>
          </c:extLst>
        </c:ser>
        <c:ser>
          <c:idx val="15"/>
          <c:order val="15"/>
          <c:tx>
            <c:strRef>
              <c:f>DOROST!$B$19</c:f>
              <c:strCache>
                <c:ptCount val="1"/>
                <c:pt idx="0">
                  <c:v>Chvalikovice</c:v>
                </c:pt>
              </c:strCache>
            </c:strRef>
          </c:tx>
          <c:spPr>
            <a:ln w="28575"/>
          </c:spPr>
          <c:marker>
            <c:symbol val="circle"/>
            <c:size val="17"/>
          </c:marker>
          <c:cat>
            <c:strRef>
              <c:f>DOROST!$L$2:$S$2</c:f>
              <c:strCache>
                <c:ptCount val="8"/>
                <c:pt idx="0">
                  <c:v>Kravaře</c:v>
                </c:pt>
                <c:pt idx="1">
                  <c:v>Slavkov</c:v>
                </c:pt>
                <c:pt idx="2">
                  <c:v>D. Životice</c:v>
                </c:pt>
                <c:pt idx="3">
                  <c:v>Uhlířov</c:v>
                </c:pt>
                <c:pt idx="4">
                  <c:v>Štěpánkovice</c:v>
                </c:pt>
                <c:pt idx="5">
                  <c:v>Strahovice</c:v>
                </c:pt>
                <c:pt idx="6">
                  <c:v>Těškovice</c:v>
                </c:pt>
                <c:pt idx="7">
                  <c:v>Kozmice</c:v>
                </c:pt>
              </c:strCache>
            </c:strRef>
          </c:cat>
          <c:val>
            <c:numRef>
              <c:f>DOROST!$L$19:$S$19</c:f>
              <c:numCache>
                <c:formatCode>General</c:formatCode>
                <c:ptCount val="8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9-4536-AD79-418A9CB909C2}"/>
            </c:ext>
          </c:extLst>
        </c:ser>
        <c:ser>
          <c:idx val="18"/>
          <c:order val="16"/>
          <c:tx>
            <c:strRef>
              <c:f>DOROST!$B$14</c:f>
              <c:strCache>
                <c:ptCount val="1"/>
                <c:pt idx="0">
                  <c:v>Mokré Lazce A</c:v>
                </c:pt>
              </c:strCache>
            </c:strRef>
          </c:tx>
          <c:spPr>
            <a:ln w="28575"/>
          </c:spPr>
          <c:marker>
            <c:symbol val="circle"/>
            <c:size val="15"/>
          </c:marker>
          <c:val>
            <c:numRef>
              <c:f>DOROST!$L$14:$S$14</c:f>
              <c:numCache>
                <c:formatCode>General</c:formatCode>
                <c:ptCount val="8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FF-41DA-A70B-C8FDD8DAD29A}"/>
            </c:ext>
          </c:extLst>
        </c:ser>
        <c:ser>
          <c:idx val="19"/>
          <c:order val="17"/>
          <c:tx>
            <c:strRef>
              <c:f>DOROST!$B$16</c:f>
              <c:strCache>
                <c:ptCount val="1"/>
                <c:pt idx="0">
                  <c:v>Kylešovice</c:v>
                </c:pt>
              </c:strCache>
            </c:strRef>
          </c:tx>
          <c:spPr>
            <a:ln w="28575"/>
          </c:spPr>
          <c:marker>
            <c:symbol val="circle"/>
            <c:size val="15"/>
          </c:marker>
          <c:val>
            <c:numRef>
              <c:f>DOROST!$L$16:$S$16</c:f>
              <c:numCache>
                <c:formatCode>General</c:formatCode>
                <c:ptCount val="8"/>
                <c:pt idx="0">
                  <c:v>12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FF-41DA-A70B-C8FDD8DAD29A}"/>
            </c:ext>
          </c:extLst>
        </c:ser>
        <c:ser>
          <c:idx val="20"/>
          <c:order val="18"/>
          <c:tx>
            <c:strRef>
              <c:f>DOROST!$B$20</c:f>
              <c:strCache>
                <c:ptCount val="1"/>
                <c:pt idx="0">
                  <c:v>Bělá</c:v>
                </c:pt>
              </c:strCache>
            </c:strRef>
          </c:tx>
          <c:spPr>
            <a:ln w="31750"/>
          </c:spPr>
          <c:marker>
            <c:symbol val="circle"/>
            <c:size val="15"/>
          </c:marker>
          <c:val>
            <c:numRef>
              <c:f>DOROST!$L$20:$S$20</c:f>
              <c:numCache>
                <c:formatCode>General</c:formatCode>
                <c:ptCount val="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32-4C5A-994E-DDC6A5DACE47}"/>
            </c:ext>
          </c:extLst>
        </c:ser>
        <c:ser>
          <c:idx val="16"/>
          <c:order val="19"/>
          <c:tx>
            <c:strRef>
              <c:f>DOROST!$B$18</c:f>
              <c:strCache>
                <c:ptCount val="1"/>
                <c:pt idx="0">
                  <c:v>Chuchelná</c:v>
                </c:pt>
              </c:strCache>
            </c:strRef>
          </c:tx>
          <c:spPr>
            <a:ln w="28575"/>
          </c:spPr>
          <c:marker>
            <c:symbol val="circle"/>
            <c:size val="15"/>
          </c:marker>
          <c:val>
            <c:numRef>
              <c:f>DOROST!$L$18:$S$18</c:f>
              <c:numCache>
                <c:formatCode>General</c:formatCode>
                <c:ptCount val="8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9-40BE-B360-7B9F247DF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62430"/>
        <c:axId val="248498300"/>
      </c:lineChart>
      <c:catAx>
        <c:axId val="27106243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chemeClr val="dk1"/>
                </a:solidFill>
                <a:latin typeface="+mn-lt"/>
              </a:defRPr>
            </a:pPr>
            <a:endParaRPr lang="cs-CZ"/>
          </a:p>
        </c:txPr>
        <c:crossAx val="248498300"/>
        <c:crosses val="autoZero"/>
        <c:auto val="1"/>
        <c:lblAlgn val="ctr"/>
        <c:lblOffset val="100"/>
        <c:noMultiLvlLbl val="1"/>
      </c:catAx>
      <c:valAx>
        <c:axId val="248498300"/>
        <c:scaling>
          <c:orientation val="maxMin"/>
          <c:min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271062430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.81136130291405884"/>
          <c:y val="9.96844401525602E-2"/>
          <c:w val="0.18863868124957581"/>
          <c:h val="0.89099816054981762"/>
        </c:manualLayout>
      </c:layout>
      <c:overlay val="0"/>
      <c:txPr>
        <a:bodyPr/>
        <a:lstStyle/>
        <a:p>
          <a:pPr lvl="0">
            <a:defRPr sz="1400" b="0" i="0">
              <a:solidFill>
                <a:schemeClr val="dk1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spPr>
    <a:noFill/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17559"/>
    <xdr:graphicFrame macro="">
      <xdr:nvGraphicFramePr>
        <xdr:cNvPr id="1666088137" name="Chart 1">
          <a:extLst>
            <a:ext uri="{FF2B5EF4-FFF2-40B4-BE49-F238E27FC236}">
              <a16:creationId xmlns:a16="http://schemas.microsoft.com/office/drawing/2014/main" id="{00000000-0008-0000-0100-0000C97C4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17559"/>
    <xdr:graphicFrame macro="">
      <xdr:nvGraphicFramePr>
        <xdr:cNvPr id="1055092677" name="Chart 2">
          <a:extLst>
            <a:ext uri="{FF2B5EF4-FFF2-40B4-BE49-F238E27FC236}">
              <a16:creationId xmlns:a16="http://schemas.microsoft.com/office/drawing/2014/main" id="{00000000-0008-0000-0300-0000C56FE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17559"/>
    <xdr:graphicFrame macro="">
      <xdr:nvGraphicFramePr>
        <xdr:cNvPr id="1800935086" name="Chart 3">
          <a:extLst>
            <a:ext uri="{FF2B5EF4-FFF2-40B4-BE49-F238E27FC236}">
              <a16:creationId xmlns:a16="http://schemas.microsoft.com/office/drawing/2014/main" id="{00000000-0008-0000-0500-0000AE165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8"/>
  <sheetViews>
    <sheetView zoomScale="160" zoomScaleNormal="160" workbookViewId="0">
      <selection activeCell="K21" sqref="K21"/>
    </sheetView>
  </sheetViews>
  <sheetFormatPr defaultColWidth="14.42578125" defaultRowHeight="15" x14ac:dyDescent="0.25"/>
  <cols>
    <col min="1" max="1" width="4" customWidth="1"/>
    <col min="2" max="2" width="15.28515625" customWidth="1"/>
    <col min="3" max="3" width="9.7109375" customWidth="1"/>
    <col min="4" max="21" width="4.7109375" customWidth="1"/>
  </cols>
  <sheetData>
    <row r="1" spans="1:26" ht="18.75" x14ac:dyDescent="0.3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2"/>
      <c r="B2" s="3" t="s">
        <v>0</v>
      </c>
      <c r="C2" s="4" t="s">
        <v>1</v>
      </c>
      <c r="D2" s="6" t="s">
        <v>5</v>
      </c>
      <c r="E2" s="6" t="s">
        <v>20</v>
      </c>
      <c r="F2" s="6" t="s">
        <v>24</v>
      </c>
      <c r="G2" s="7" t="s">
        <v>2</v>
      </c>
      <c r="H2" s="7" t="s">
        <v>3</v>
      </c>
      <c r="I2" s="7" t="s">
        <v>4</v>
      </c>
      <c r="J2" s="7" t="s">
        <v>27</v>
      </c>
      <c r="K2" s="7" t="s">
        <v>6</v>
      </c>
      <c r="L2" s="6" t="s">
        <v>5</v>
      </c>
      <c r="M2" s="6" t="s">
        <v>20</v>
      </c>
      <c r="N2" s="6" t="s">
        <v>24</v>
      </c>
      <c r="O2" s="7" t="s">
        <v>2</v>
      </c>
      <c r="P2" s="7" t="s">
        <v>3</v>
      </c>
      <c r="Q2" s="7" t="s">
        <v>4</v>
      </c>
      <c r="R2" s="7" t="s">
        <v>27</v>
      </c>
      <c r="S2" s="7" t="s">
        <v>6</v>
      </c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7</v>
      </c>
      <c r="B3" s="23" t="s">
        <v>26</v>
      </c>
      <c r="C3" s="8">
        <f>SUM(D3:K3)</f>
        <v>107</v>
      </c>
      <c r="D3" s="5">
        <v>15</v>
      </c>
      <c r="E3" s="5">
        <v>15</v>
      </c>
      <c r="F3" s="5">
        <v>10</v>
      </c>
      <c r="G3" s="5">
        <v>15</v>
      </c>
      <c r="H3" s="5">
        <v>10</v>
      </c>
      <c r="I3" s="5">
        <v>14</v>
      </c>
      <c r="J3" s="5">
        <v>14</v>
      </c>
      <c r="K3" s="5">
        <v>14</v>
      </c>
      <c r="L3" s="10">
        <v>1</v>
      </c>
      <c r="M3" s="10">
        <v>1</v>
      </c>
      <c r="N3" s="10">
        <v>2</v>
      </c>
      <c r="O3" s="10">
        <v>1</v>
      </c>
      <c r="P3" s="10">
        <v>2</v>
      </c>
      <c r="Q3" s="11">
        <v>2</v>
      </c>
      <c r="R3" s="12">
        <v>2</v>
      </c>
      <c r="S3" s="12">
        <v>1</v>
      </c>
      <c r="T3" s="1">
        <v>1</v>
      </c>
      <c r="U3" s="1">
        <v>15</v>
      </c>
      <c r="V3" s="1"/>
      <c r="W3" s="1"/>
      <c r="X3" s="1"/>
      <c r="Y3" s="1"/>
      <c r="Z3" s="1"/>
    </row>
    <row r="4" spans="1:26" ht="15.75" x14ac:dyDescent="0.25">
      <c r="A4" s="2" t="s">
        <v>8</v>
      </c>
      <c r="B4" s="23" t="s">
        <v>2</v>
      </c>
      <c r="C4" s="8">
        <f>SUM(D4:K4)</f>
        <v>104</v>
      </c>
      <c r="D4" s="5">
        <v>14</v>
      </c>
      <c r="E4" s="22">
        <v>12</v>
      </c>
      <c r="F4" s="22">
        <v>14</v>
      </c>
      <c r="G4" s="22">
        <v>14</v>
      </c>
      <c r="H4" s="22">
        <v>14</v>
      </c>
      <c r="I4" s="22">
        <v>12</v>
      </c>
      <c r="J4" s="5">
        <v>15</v>
      </c>
      <c r="K4" s="5">
        <v>9</v>
      </c>
      <c r="L4" s="10">
        <v>2</v>
      </c>
      <c r="M4" s="10">
        <v>3</v>
      </c>
      <c r="N4" s="10">
        <v>2</v>
      </c>
      <c r="O4" s="10">
        <v>2</v>
      </c>
      <c r="P4" s="10">
        <v>1</v>
      </c>
      <c r="Q4" s="11">
        <v>1</v>
      </c>
      <c r="R4" s="12">
        <v>1</v>
      </c>
      <c r="S4" s="12">
        <v>2</v>
      </c>
      <c r="T4" s="1">
        <v>2</v>
      </c>
      <c r="U4" s="1">
        <v>14</v>
      </c>
      <c r="V4" s="1"/>
      <c r="W4" s="1"/>
      <c r="X4" s="1"/>
      <c r="Y4" s="1"/>
      <c r="Z4" s="1"/>
    </row>
    <row r="5" spans="1:26" ht="15.75" x14ac:dyDescent="0.25">
      <c r="A5" s="16" t="s">
        <v>35</v>
      </c>
      <c r="B5" s="26" t="s">
        <v>5</v>
      </c>
      <c r="C5" s="8">
        <f>SUM(D5:K5)</f>
        <v>95</v>
      </c>
      <c r="D5" s="5">
        <v>12</v>
      </c>
      <c r="E5" s="5">
        <v>11</v>
      </c>
      <c r="F5" s="5">
        <v>11</v>
      </c>
      <c r="G5" s="5">
        <v>13</v>
      </c>
      <c r="H5" s="5">
        <v>15</v>
      </c>
      <c r="I5" s="5">
        <v>10</v>
      </c>
      <c r="J5" s="5">
        <v>10</v>
      </c>
      <c r="K5" s="5">
        <v>13</v>
      </c>
      <c r="L5" s="10">
        <v>4</v>
      </c>
      <c r="M5" s="10">
        <v>4</v>
      </c>
      <c r="N5" s="10">
        <v>4</v>
      </c>
      <c r="O5" s="10">
        <v>4</v>
      </c>
      <c r="P5" s="10">
        <v>3</v>
      </c>
      <c r="Q5" s="11">
        <v>3</v>
      </c>
      <c r="R5" s="12">
        <v>3</v>
      </c>
      <c r="S5" s="12">
        <v>3</v>
      </c>
      <c r="T5" s="1">
        <v>3</v>
      </c>
      <c r="U5" s="1">
        <v>13</v>
      </c>
      <c r="V5" s="1"/>
      <c r="W5" s="1"/>
      <c r="X5" s="1"/>
      <c r="Y5" s="1"/>
      <c r="Z5" s="1"/>
    </row>
    <row r="6" spans="1:26" ht="15.75" x14ac:dyDescent="0.25">
      <c r="A6" s="2" t="s">
        <v>9</v>
      </c>
      <c r="B6" s="15" t="s">
        <v>25</v>
      </c>
      <c r="C6" s="8">
        <f>SUM(D6:K6)</f>
        <v>89</v>
      </c>
      <c r="D6" s="5">
        <v>13</v>
      </c>
      <c r="E6" s="22">
        <v>14</v>
      </c>
      <c r="F6" s="22">
        <v>15</v>
      </c>
      <c r="G6" s="22">
        <v>9</v>
      </c>
      <c r="H6" s="22">
        <v>0</v>
      </c>
      <c r="I6" s="22">
        <v>15</v>
      </c>
      <c r="J6" s="5">
        <v>13</v>
      </c>
      <c r="K6" s="5">
        <v>10</v>
      </c>
      <c r="L6" s="10">
        <v>3</v>
      </c>
      <c r="M6" s="10">
        <v>2</v>
      </c>
      <c r="N6" s="10">
        <v>1</v>
      </c>
      <c r="O6" s="10">
        <v>3</v>
      </c>
      <c r="P6" s="10">
        <v>4</v>
      </c>
      <c r="Q6" s="11">
        <v>4</v>
      </c>
      <c r="R6" s="12">
        <v>4</v>
      </c>
      <c r="S6" s="12">
        <v>4</v>
      </c>
      <c r="T6" s="1">
        <v>4</v>
      </c>
      <c r="U6" s="1">
        <v>12</v>
      </c>
      <c r="V6" s="1"/>
      <c r="W6" s="1"/>
      <c r="X6" s="1"/>
      <c r="Y6" s="1"/>
      <c r="Z6" s="1"/>
    </row>
    <row r="7" spans="1:26" ht="15.75" x14ac:dyDescent="0.25">
      <c r="A7" s="2" t="s">
        <v>10</v>
      </c>
      <c r="B7" s="14" t="s">
        <v>3</v>
      </c>
      <c r="C7" s="8">
        <f>SUM(D7:K7)</f>
        <v>83</v>
      </c>
      <c r="D7" s="5">
        <v>11</v>
      </c>
      <c r="E7" s="5">
        <v>10</v>
      </c>
      <c r="F7" s="5">
        <v>8</v>
      </c>
      <c r="G7" s="5">
        <v>8</v>
      </c>
      <c r="H7" s="5">
        <v>13</v>
      </c>
      <c r="I7" s="5">
        <v>13</v>
      </c>
      <c r="J7" s="5">
        <v>8</v>
      </c>
      <c r="K7" s="5">
        <v>12</v>
      </c>
      <c r="L7" s="10">
        <v>5</v>
      </c>
      <c r="M7" s="10">
        <v>6</v>
      </c>
      <c r="N7" s="10">
        <v>5</v>
      </c>
      <c r="O7" s="10">
        <v>7</v>
      </c>
      <c r="P7" s="10">
        <v>5</v>
      </c>
      <c r="Q7" s="11">
        <v>5</v>
      </c>
      <c r="R7" s="12">
        <v>5</v>
      </c>
      <c r="S7" s="12">
        <v>5</v>
      </c>
      <c r="T7" s="1">
        <v>5</v>
      </c>
      <c r="U7" s="1">
        <v>11</v>
      </c>
      <c r="V7" s="1"/>
      <c r="W7" s="1"/>
      <c r="X7" s="1"/>
      <c r="Y7" s="1"/>
      <c r="Z7" s="1"/>
    </row>
    <row r="8" spans="1:26" ht="15.75" x14ac:dyDescent="0.25">
      <c r="A8" s="2" t="s">
        <v>11</v>
      </c>
      <c r="B8" s="15" t="s">
        <v>4</v>
      </c>
      <c r="C8" s="8">
        <f>SUM(D8:K8)</f>
        <v>76</v>
      </c>
      <c r="D8" s="5">
        <v>9</v>
      </c>
      <c r="E8" s="5">
        <v>13</v>
      </c>
      <c r="F8" s="5">
        <v>6</v>
      </c>
      <c r="G8" s="5">
        <v>10</v>
      </c>
      <c r="H8" s="5">
        <v>11</v>
      </c>
      <c r="I8" s="5">
        <v>9</v>
      </c>
      <c r="J8" s="5">
        <v>7</v>
      </c>
      <c r="K8" s="5">
        <v>11</v>
      </c>
      <c r="L8" s="10">
        <v>7</v>
      </c>
      <c r="M8" s="10">
        <v>5</v>
      </c>
      <c r="N8" s="10">
        <v>6</v>
      </c>
      <c r="O8" s="11">
        <v>6</v>
      </c>
      <c r="P8" s="11">
        <v>6</v>
      </c>
      <c r="Q8" s="11">
        <v>6</v>
      </c>
      <c r="R8" s="12">
        <v>6</v>
      </c>
      <c r="S8" s="12">
        <v>6</v>
      </c>
      <c r="T8" s="1">
        <v>6</v>
      </c>
      <c r="U8" s="1">
        <v>10</v>
      </c>
      <c r="V8" s="1"/>
      <c r="W8" s="1"/>
      <c r="X8" s="1"/>
      <c r="Y8" s="1"/>
      <c r="Z8" s="1"/>
    </row>
    <row r="9" spans="1:26" ht="15.75" x14ac:dyDescent="0.25">
      <c r="A9" s="16" t="s">
        <v>13</v>
      </c>
      <c r="B9" s="15" t="s">
        <v>12</v>
      </c>
      <c r="C9" s="8">
        <f>SUM(D9:K9)</f>
        <v>67</v>
      </c>
      <c r="D9" s="5">
        <v>10</v>
      </c>
      <c r="E9" s="5">
        <v>9</v>
      </c>
      <c r="F9" s="5">
        <v>9</v>
      </c>
      <c r="G9" s="5">
        <v>11</v>
      </c>
      <c r="H9" s="5">
        <v>0</v>
      </c>
      <c r="I9" s="5">
        <v>11</v>
      </c>
      <c r="J9" s="5">
        <v>9</v>
      </c>
      <c r="K9" s="5">
        <v>8</v>
      </c>
      <c r="L9" s="10">
        <v>6</v>
      </c>
      <c r="M9" s="10">
        <v>7</v>
      </c>
      <c r="N9" s="10">
        <v>6</v>
      </c>
      <c r="O9" s="10">
        <v>5</v>
      </c>
      <c r="P9" s="10">
        <v>7</v>
      </c>
      <c r="Q9" s="11">
        <v>7</v>
      </c>
      <c r="R9" s="12">
        <v>7</v>
      </c>
      <c r="S9" s="12">
        <v>7</v>
      </c>
      <c r="T9" s="1">
        <v>7</v>
      </c>
      <c r="U9" s="1">
        <v>9</v>
      </c>
      <c r="V9" s="1"/>
      <c r="W9" s="1"/>
      <c r="X9" s="1"/>
      <c r="Y9" s="1"/>
      <c r="Z9" s="1"/>
    </row>
    <row r="10" spans="1:26" ht="15.75" x14ac:dyDescent="0.25">
      <c r="A10" s="2" t="s">
        <v>14</v>
      </c>
      <c r="B10" s="15" t="s">
        <v>36</v>
      </c>
      <c r="C10" s="8">
        <f>SUM(D10:K10)</f>
        <v>37</v>
      </c>
      <c r="D10" s="5">
        <v>0</v>
      </c>
      <c r="E10" s="5">
        <v>0</v>
      </c>
      <c r="F10" s="5">
        <v>13</v>
      </c>
      <c r="G10" s="5">
        <v>12</v>
      </c>
      <c r="H10" s="5">
        <v>12</v>
      </c>
      <c r="I10" s="5">
        <v>0</v>
      </c>
      <c r="J10" s="5">
        <v>0</v>
      </c>
      <c r="K10" s="5">
        <v>0</v>
      </c>
      <c r="L10" s="10">
        <v>8</v>
      </c>
      <c r="M10" s="10">
        <v>8</v>
      </c>
      <c r="N10" s="10">
        <v>9</v>
      </c>
      <c r="O10" s="11">
        <v>8</v>
      </c>
      <c r="P10" s="11">
        <v>8</v>
      </c>
      <c r="Q10" s="11">
        <v>8</v>
      </c>
      <c r="R10" s="12">
        <v>8</v>
      </c>
      <c r="S10" s="12">
        <v>8</v>
      </c>
      <c r="T10" s="1">
        <v>8</v>
      </c>
      <c r="U10" s="1">
        <v>8</v>
      </c>
      <c r="V10" s="1"/>
      <c r="W10" s="1"/>
      <c r="X10" s="1"/>
      <c r="Y10" s="1"/>
      <c r="Z10" s="1"/>
    </row>
    <row r="11" spans="1:26" s="30" customFormat="1" ht="15.75" x14ac:dyDescent="0.25">
      <c r="A11" s="2" t="s">
        <v>15</v>
      </c>
      <c r="B11" s="15" t="s">
        <v>48</v>
      </c>
      <c r="C11" s="8">
        <f>SUM(D11:K11)</f>
        <v>27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12</v>
      </c>
      <c r="K11" s="34">
        <v>15</v>
      </c>
      <c r="L11" s="11">
        <v>12</v>
      </c>
      <c r="M11" s="11">
        <v>12</v>
      </c>
      <c r="N11" s="11">
        <v>12</v>
      </c>
      <c r="O11" s="10">
        <v>12</v>
      </c>
      <c r="P11" s="10">
        <v>12</v>
      </c>
      <c r="Q11" s="11">
        <v>12</v>
      </c>
      <c r="R11" s="12">
        <v>11</v>
      </c>
      <c r="S11" s="12">
        <v>9</v>
      </c>
      <c r="T11" s="1"/>
      <c r="U11" s="1"/>
      <c r="V11" s="1"/>
      <c r="W11" s="1"/>
      <c r="X11" s="1"/>
      <c r="Y11" s="1"/>
      <c r="Z11" s="1"/>
    </row>
    <row r="12" spans="1:26" ht="15.75" x14ac:dyDescent="0.25">
      <c r="A12" s="2" t="s">
        <v>16</v>
      </c>
      <c r="B12" s="15" t="s">
        <v>20</v>
      </c>
      <c r="C12" s="8">
        <f>SUM(D12:K12)</f>
        <v>27</v>
      </c>
      <c r="D12" s="5">
        <v>0</v>
      </c>
      <c r="E12" s="5">
        <v>8</v>
      </c>
      <c r="F12" s="5">
        <v>7</v>
      </c>
      <c r="G12" s="5">
        <v>7</v>
      </c>
      <c r="H12" s="5">
        <v>0</v>
      </c>
      <c r="I12" s="5">
        <v>0</v>
      </c>
      <c r="J12" s="5">
        <v>5</v>
      </c>
      <c r="K12" s="5">
        <v>0</v>
      </c>
      <c r="L12" s="10">
        <v>8</v>
      </c>
      <c r="M12" s="10">
        <v>8</v>
      </c>
      <c r="N12" s="10">
        <v>8</v>
      </c>
      <c r="O12" s="10">
        <v>9</v>
      </c>
      <c r="P12" s="10">
        <v>9</v>
      </c>
      <c r="Q12" s="11">
        <v>9</v>
      </c>
      <c r="R12" s="12">
        <v>9</v>
      </c>
      <c r="S12" s="12">
        <v>10</v>
      </c>
      <c r="T12" s="1">
        <v>9</v>
      </c>
      <c r="U12" s="1">
        <v>7</v>
      </c>
      <c r="V12" s="1"/>
      <c r="W12" s="1"/>
      <c r="X12" s="1"/>
      <c r="Y12" s="1"/>
      <c r="Z12" s="1"/>
    </row>
    <row r="13" spans="1:26" ht="15.75" x14ac:dyDescent="0.25">
      <c r="A13" s="2" t="s">
        <v>17</v>
      </c>
      <c r="B13" s="15" t="s">
        <v>27</v>
      </c>
      <c r="C13" s="8">
        <f>SUM(D13:K13)</f>
        <v>26</v>
      </c>
      <c r="D13" s="5">
        <v>0</v>
      </c>
      <c r="E13" s="5">
        <v>0</v>
      </c>
      <c r="F13" s="5">
        <v>12</v>
      </c>
      <c r="G13" s="5">
        <v>0</v>
      </c>
      <c r="H13" s="5">
        <v>0</v>
      </c>
      <c r="I13" s="5">
        <v>8</v>
      </c>
      <c r="J13" s="5">
        <v>6</v>
      </c>
      <c r="K13" s="5">
        <v>0</v>
      </c>
      <c r="L13" s="10">
        <v>8</v>
      </c>
      <c r="M13" s="10">
        <v>8</v>
      </c>
      <c r="N13" s="10">
        <v>10</v>
      </c>
      <c r="O13" s="10">
        <v>10</v>
      </c>
      <c r="P13" s="10">
        <v>10</v>
      </c>
      <c r="Q13" s="11">
        <v>10</v>
      </c>
      <c r="R13" s="12">
        <v>10</v>
      </c>
      <c r="S13" s="12">
        <v>11</v>
      </c>
      <c r="T13" s="1">
        <v>11</v>
      </c>
      <c r="U13" s="1">
        <v>5</v>
      </c>
      <c r="V13" s="1"/>
      <c r="W13" s="1"/>
      <c r="X13" s="1"/>
      <c r="Y13" s="1"/>
      <c r="Z13" s="1"/>
    </row>
    <row r="14" spans="1:26" ht="15.75" x14ac:dyDescent="0.25">
      <c r="A14" s="2" t="s">
        <v>18</v>
      </c>
      <c r="B14" s="15" t="s">
        <v>30</v>
      </c>
      <c r="C14" s="8">
        <f>SUM(D14:K14)</f>
        <v>11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11</v>
      </c>
      <c r="K14" s="5">
        <v>0</v>
      </c>
      <c r="L14" s="10">
        <v>12</v>
      </c>
      <c r="M14" s="10">
        <v>12</v>
      </c>
      <c r="N14" s="10">
        <v>12</v>
      </c>
      <c r="O14" s="10">
        <v>12</v>
      </c>
      <c r="P14" s="10">
        <v>12</v>
      </c>
      <c r="Q14" s="11">
        <v>12</v>
      </c>
      <c r="R14" s="12">
        <v>12</v>
      </c>
      <c r="S14" s="12">
        <v>12</v>
      </c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2" t="s">
        <v>19</v>
      </c>
      <c r="B15" s="15" t="s">
        <v>31</v>
      </c>
      <c r="C15" s="8">
        <f>SUM(D15:K15)</f>
        <v>8</v>
      </c>
      <c r="D15" s="5">
        <v>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11">
        <v>8</v>
      </c>
      <c r="M15" s="11">
        <v>8</v>
      </c>
      <c r="N15" s="11">
        <v>11</v>
      </c>
      <c r="O15" s="10">
        <v>11</v>
      </c>
      <c r="P15" s="10">
        <v>11</v>
      </c>
      <c r="Q15" s="11">
        <v>11</v>
      </c>
      <c r="R15" s="12">
        <v>13</v>
      </c>
      <c r="S15" s="12">
        <v>13</v>
      </c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" t="s">
        <v>32</v>
      </c>
      <c r="B16" s="15"/>
      <c r="C16" s="8">
        <f t="shared" ref="C16" si="0">SUM(D16:K16)</f>
        <v>0</v>
      </c>
      <c r="D16" s="5"/>
      <c r="E16" s="5"/>
      <c r="F16" s="5"/>
      <c r="G16" s="5"/>
      <c r="H16" s="5"/>
      <c r="I16" s="5"/>
      <c r="J16" s="5"/>
      <c r="K16" s="5"/>
      <c r="L16" s="10"/>
      <c r="M16" s="10"/>
      <c r="N16" s="10"/>
      <c r="O16" s="10"/>
      <c r="P16" s="10"/>
      <c r="Q16" s="11"/>
      <c r="R16" s="12"/>
      <c r="S16" s="12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" t="s">
        <v>21</v>
      </c>
      <c r="B17" s="15"/>
      <c r="C17" s="8">
        <f t="shared" ref="C17:C18" si="1">SUM(D17:K17)</f>
        <v>0</v>
      </c>
      <c r="D17" s="5"/>
      <c r="E17" s="5"/>
      <c r="F17" s="5"/>
      <c r="G17" s="5"/>
      <c r="H17" s="5"/>
      <c r="I17" s="5"/>
      <c r="J17" s="5"/>
      <c r="K17" s="5"/>
      <c r="L17" s="10"/>
      <c r="M17" s="10"/>
      <c r="N17" s="10"/>
      <c r="O17" s="10"/>
      <c r="P17" s="10"/>
      <c r="Q17" s="11"/>
      <c r="R17" s="12"/>
      <c r="S17" s="12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" t="s">
        <v>22</v>
      </c>
      <c r="B18" s="15"/>
      <c r="C18" s="8">
        <f t="shared" si="1"/>
        <v>0</v>
      </c>
      <c r="D18" s="5"/>
      <c r="E18" s="5"/>
      <c r="F18" s="5"/>
      <c r="G18" s="5"/>
      <c r="H18" s="5"/>
      <c r="I18" s="5"/>
      <c r="J18" s="5"/>
      <c r="K18" s="5"/>
      <c r="L18" s="10"/>
      <c r="M18" s="10"/>
      <c r="N18" s="10"/>
      <c r="O18" s="10"/>
      <c r="P18" s="10"/>
      <c r="Q18" s="11"/>
      <c r="R18" s="12"/>
      <c r="S18" s="12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ortState ref="B3:S15">
    <sortCondition descending="1" ref="C3:C15"/>
  </sortState>
  <mergeCells count="1">
    <mergeCell ref="A1:K1"/>
  </mergeCells>
  <printOptions horizontalCentered="1" verticalCentered="1"/>
  <pageMargins left="0.25" right="0.25" top="0.75" bottom="0.75" header="0.3" footer="0.3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003"/>
  <sheetViews>
    <sheetView zoomScale="175" zoomScaleNormal="175" workbookViewId="0">
      <selection activeCell="B18" sqref="B18"/>
    </sheetView>
  </sheetViews>
  <sheetFormatPr defaultColWidth="14.42578125" defaultRowHeight="15" x14ac:dyDescent="0.25"/>
  <cols>
    <col min="1" max="1" width="4.28515625" customWidth="1"/>
    <col min="2" max="2" width="17.140625" customWidth="1"/>
    <col min="3" max="3" width="9.42578125" customWidth="1"/>
    <col min="4" max="4" width="4.7109375" customWidth="1"/>
    <col min="5" max="6" width="4.7109375" style="13" customWidth="1"/>
    <col min="7" max="7" width="4.7109375" customWidth="1"/>
    <col min="8" max="8" width="6.7109375" customWidth="1"/>
    <col min="9" max="9" width="5.7109375" customWidth="1"/>
    <col min="10" max="21" width="4.7109375" customWidth="1"/>
  </cols>
  <sheetData>
    <row r="1" spans="1:27" ht="18.75" x14ac:dyDescent="0.3">
      <c r="A1" s="31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5">
      <c r="A2" s="2"/>
      <c r="B2" s="3" t="s">
        <v>0</v>
      </c>
      <c r="C2" s="4" t="s">
        <v>1</v>
      </c>
      <c r="D2" s="6" t="s">
        <v>5</v>
      </c>
      <c r="E2" s="6" t="s">
        <v>20</v>
      </c>
      <c r="F2" s="6" t="s">
        <v>24</v>
      </c>
      <c r="G2" s="7" t="s">
        <v>2</v>
      </c>
      <c r="H2" s="7" t="s">
        <v>3</v>
      </c>
      <c r="I2" s="7" t="s">
        <v>4</v>
      </c>
      <c r="J2" s="7" t="s">
        <v>27</v>
      </c>
      <c r="K2" s="7" t="s">
        <v>6</v>
      </c>
      <c r="L2" s="6" t="s">
        <v>5</v>
      </c>
      <c r="M2" s="6" t="s">
        <v>20</v>
      </c>
      <c r="N2" s="6" t="s">
        <v>24</v>
      </c>
      <c r="O2" s="7" t="s">
        <v>2</v>
      </c>
      <c r="P2" s="7" t="s">
        <v>3</v>
      </c>
      <c r="Q2" s="7" t="s">
        <v>4</v>
      </c>
      <c r="R2" s="7" t="s">
        <v>27</v>
      </c>
      <c r="S2" s="7" t="s">
        <v>6</v>
      </c>
      <c r="T2" s="1"/>
      <c r="U2" s="1"/>
      <c r="V2" s="1"/>
      <c r="W2" s="1"/>
      <c r="X2" s="1"/>
      <c r="Y2" s="1"/>
      <c r="Z2" s="1"/>
      <c r="AA2" s="1"/>
    </row>
    <row r="3" spans="1:27" ht="15.75" x14ac:dyDescent="0.25">
      <c r="A3" s="2" t="s">
        <v>7</v>
      </c>
      <c r="B3" s="26" t="s">
        <v>25</v>
      </c>
      <c r="C3" s="8">
        <f t="shared" ref="C3:C12" si="0">SUM(D3:K3)</f>
        <v>105</v>
      </c>
      <c r="D3" s="5">
        <v>15</v>
      </c>
      <c r="E3" s="5">
        <v>15</v>
      </c>
      <c r="F3" s="5">
        <v>9</v>
      </c>
      <c r="G3" s="5">
        <v>15</v>
      </c>
      <c r="H3" s="5">
        <v>14</v>
      </c>
      <c r="I3" s="5">
        <v>13</v>
      </c>
      <c r="J3" s="5">
        <v>10</v>
      </c>
      <c r="K3" s="5">
        <v>14</v>
      </c>
      <c r="L3" s="10">
        <v>1</v>
      </c>
      <c r="M3" s="10">
        <v>1</v>
      </c>
      <c r="N3" s="10">
        <v>1</v>
      </c>
      <c r="O3" s="10">
        <v>1</v>
      </c>
      <c r="P3" s="10">
        <v>1</v>
      </c>
      <c r="Q3" s="11">
        <v>1</v>
      </c>
      <c r="R3" s="12">
        <v>1</v>
      </c>
      <c r="S3" s="12">
        <v>1</v>
      </c>
      <c r="T3" s="1">
        <v>1</v>
      </c>
      <c r="U3" s="1">
        <v>15</v>
      </c>
      <c r="V3" s="1"/>
      <c r="W3" s="1"/>
      <c r="X3" s="1"/>
      <c r="Y3" s="1"/>
      <c r="Z3" s="1"/>
      <c r="AA3" s="1"/>
    </row>
    <row r="4" spans="1:27" ht="15.75" x14ac:dyDescent="0.25">
      <c r="A4" s="2" t="s">
        <v>8</v>
      </c>
      <c r="B4" s="23" t="s">
        <v>28</v>
      </c>
      <c r="C4" s="8">
        <f>SUM(D4:K4)</f>
        <v>95</v>
      </c>
      <c r="D4" s="5">
        <v>14</v>
      </c>
      <c r="E4" s="5">
        <v>10</v>
      </c>
      <c r="F4" s="5">
        <v>10</v>
      </c>
      <c r="G4" s="22">
        <v>14</v>
      </c>
      <c r="H4" s="22">
        <v>15</v>
      </c>
      <c r="I4" s="22">
        <v>9</v>
      </c>
      <c r="J4" s="22">
        <v>8</v>
      </c>
      <c r="K4" s="22">
        <v>15</v>
      </c>
      <c r="L4" s="10">
        <v>2</v>
      </c>
      <c r="M4" s="10">
        <v>2</v>
      </c>
      <c r="N4" s="10">
        <v>2</v>
      </c>
      <c r="O4" s="10">
        <v>2</v>
      </c>
      <c r="P4" s="10">
        <v>2</v>
      </c>
      <c r="Q4" s="11">
        <v>2</v>
      </c>
      <c r="R4" s="12">
        <v>2</v>
      </c>
      <c r="S4" s="12">
        <v>2</v>
      </c>
      <c r="T4" s="1">
        <v>2</v>
      </c>
      <c r="U4" s="1">
        <v>14</v>
      </c>
      <c r="V4" s="1"/>
      <c r="W4" s="1"/>
      <c r="X4" s="1"/>
      <c r="Y4" s="1"/>
      <c r="Z4" s="1"/>
      <c r="AA4" s="1"/>
    </row>
    <row r="5" spans="1:27" ht="15.75" x14ac:dyDescent="0.25">
      <c r="A5" s="2" t="s">
        <v>35</v>
      </c>
      <c r="B5" s="23" t="s">
        <v>3</v>
      </c>
      <c r="C5" s="8">
        <f>SUM(D5:K5)</f>
        <v>92</v>
      </c>
      <c r="D5" s="5">
        <v>8</v>
      </c>
      <c r="E5" s="5">
        <v>8</v>
      </c>
      <c r="F5" s="5">
        <v>14</v>
      </c>
      <c r="G5" s="5">
        <v>13</v>
      </c>
      <c r="H5" s="5">
        <v>9</v>
      </c>
      <c r="I5" s="5">
        <v>15</v>
      </c>
      <c r="J5" s="5">
        <v>13</v>
      </c>
      <c r="K5" s="5">
        <v>12</v>
      </c>
      <c r="L5" s="10">
        <v>8</v>
      </c>
      <c r="M5" s="10">
        <v>7</v>
      </c>
      <c r="N5" s="10">
        <v>7</v>
      </c>
      <c r="O5" s="10">
        <v>5</v>
      </c>
      <c r="P5" s="10">
        <v>7</v>
      </c>
      <c r="Q5" s="11">
        <v>4</v>
      </c>
      <c r="R5" s="12">
        <v>2</v>
      </c>
      <c r="S5" s="12">
        <v>3</v>
      </c>
      <c r="T5" s="1">
        <v>3</v>
      </c>
      <c r="U5" s="1">
        <v>13</v>
      </c>
      <c r="V5" s="1"/>
      <c r="W5" s="1"/>
      <c r="X5" s="1"/>
      <c r="Y5" s="1"/>
      <c r="Z5" s="1"/>
      <c r="AA5" s="1"/>
    </row>
    <row r="6" spans="1:27" ht="15.75" x14ac:dyDescent="0.25">
      <c r="A6" s="16" t="s">
        <v>9</v>
      </c>
      <c r="B6" s="15" t="s">
        <v>4</v>
      </c>
      <c r="C6" s="8">
        <f>SUM(D6:K6)</f>
        <v>91</v>
      </c>
      <c r="D6" s="5">
        <v>13</v>
      </c>
      <c r="E6" s="5">
        <v>11</v>
      </c>
      <c r="F6" s="5">
        <v>8</v>
      </c>
      <c r="G6" s="22">
        <v>10</v>
      </c>
      <c r="H6" s="22">
        <v>13</v>
      </c>
      <c r="I6" s="22">
        <v>14</v>
      </c>
      <c r="J6" s="22">
        <v>9</v>
      </c>
      <c r="K6" s="22">
        <v>13</v>
      </c>
      <c r="L6" s="10">
        <v>3</v>
      </c>
      <c r="M6" s="10">
        <v>3</v>
      </c>
      <c r="N6" s="10">
        <v>6</v>
      </c>
      <c r="O6" s="10">
        <v>6</v>
      </c>
      <c r="P6" s="10">
        <v>3</v>
      </c>
      <c r="Q6" s="11">
        <v>3</v>
      </c>
      <c r="R6" s="12">
        <v>5</v>
      </c>
      <c r="S6" s="12">
        <v>4</v>
      </c>
      <c r="T6" s="1">
        <v>4</v>
      </c>
      <c r="U6" s="1">
        <v>12</v>
      </c>
      <c r="V6" s="1"/>
      <c r="W6" s="1"/>
      <c r="X6" s="1"/>
      <c r="Y6" s="1"/>
      <c r="Z6" s="1"/>
      <c r="AA6" s="1"/>
    </row>
    <row r="7" spans="1:27" ht="15.75" x14ac:dyDescent="0.25">
      <c r="A7" s="16" t="s">
        <v>10</v>
      </c>
      <c r="B7" s="15" t="s">
        <v>43</v>
      </c>
      <c r="C7" s="8">
        <f>SUM(D7:K7)</f>
        <v>89</v>
      </c>
      <c r="D7" s="5">
        <v>8</v>
      </c>
      <c r="E7" s="5">
        <v>13</v>
      </c>
      <c r="F7" s="5">
        <v>12</v>
      </c>
      <c r="G7" s="5">
        <v>9</v>
      </c>
      <c r="H7" s="5">
        <v>12</v>
      </c>
      <c r="I7" s="5">
        <v>10</v>
      </c>
      <c r="J7" s="5">
        <v>14</v>
      </c>
      <c r="K7" s="5">
        <v>11</v>
      </c>
      <c r="L7" s="10">
        <v>8</v>
      </c>
      <c r="M7" s="10">
        <v>5</v>
      </c>
      <c r="N7" s="10">
        <v>3</v>
      </c>
      <c r="O7" s="10">
        <v>6</v>
      </c>
      <c r="P7" s="10">
        <v>6</v>
      </c>
      <c r="Q7" s="11">
        <v>6</v>
      </c>
      <c r="R7" s="12">
        <v>5</v>
      </c>
      <c r="S7" s="12">
        <v>5</v>
      </c>
      <c r="T7" s="1">
        <v>5</v>
      </c>
      <c r="U7" s="1">
        <v>11</v>
      </c>
      <c r="V7" s="1"/>
      <c r="W7" s="1"/>
      <c r="X7" s="1"/>
      <c r="Y7" s="1"/>
      <c r="Z7" s="1"/>
      <c r="AA7" s="1"/>
    </row>
    <row r="8" spans="1:27" ht="15.75" x14ac:dyDescent="0.25">
      <c r="A8" s="2" t="s">
        <v>11</v>
      </c>
      <c r="B8" s="15" t="s">
        <v>31</v>
      </c>
      <c r="C8" s="8">
        <f>SUM(D8:K8)</f>
        <v>88</v>
      </c>
      <c r="D8" s="5">
        <v>11</v>
      </c>
      <c r="E8" s="5">
        <v>9</v>
      </c>
      <c r="F8" s="5">
        <v>13</v>
      </c>
      <c r="G8" s="5">
        <v>11</v>
      </c>
      <c r="H8" s="5">
        <v>11</v>
      </c>
      <c r="I8" s="5">
        <v>12</v>
      </c>
      <c r="J8" s="5">
        <v>12</v>
      </c>
      <c r="K8" s="5">
        <v>9</v>
      </c>
      <c r="L8" s="10">
        <v>5</v>
      </c>
      <c r="M8" s="10">
        <v>6</v>
      </c>
      <c r="N8" s="10">
        <v>3</v>
      </c>
      <c r="O8" s="10">
        <v>4</v>
      </c>
      <c r="P8" s="10">
        <v>3</v>
      </c>
      <c r="Q8" s="11">
        <v>4</v>
      </c>
      <c r="R8" s="12">
        <v>4</v>
      </c>
      <c r="S8" s="12">
        <v>6</v>
      </c>
      <c r="T8" s="1">
        <v>6</v>
      </c>
      <c r="U8" s="1">
        <v>10</v>
      </c>
      <c r="V8" s="1"/>
      <c r="W8" s="1"/>
      <c r="X8" s="1"/>
      <c r="Y8" s="1"/>
      <c r="Z8" s="1"/>
      <c r="AA8" s="1"/>
    </row>
    <row r="9" spans="1:27" s="17" customFormat="1" ht="15.75" x14ac:dyDescent="0.25">
      <c r="A9" s="16" t="s">
        <v>13</v>
      </c>
      <c r="B9" s="14" t="s">
        <v>42</v>
      </c>
      <c r="C9" s="8">
        <f>SUM(D9:K9)</f>
        <v>84</v>
      </c>
      <c r="D9" s="5">
        <v>10</v>
      </c>
      <c r="E9" s="5">
        <v>12</v>
      </c>
      <c r="F9" s="5">
        <v>11</v>
      </c>
      <c r="G9" s="5">
        <v>12</v>
      </c>
      <c r="H9" s="5">
        <v>10</v>
      </c>
      <c r="I9" s="5">
        <v>8</v>
      </c>
      <c r="J9" s="5">
        <v>11</v>
      </c>
      <c r="K9" s="5">
        <v>10</v>
      </c>
      <c r="L9" s="10">
        <v>6</v>
      </c>
      <c r="M9" s="10">
        <v>4</v>
      </c>
      <c r="N9" s="10">
        <v>3</v>
      </c>
      <c r="O9" s="10">
        <v>3</v>
      </c>
      <c r="P9" s="10">
        <v>3</v>
      </c>
      <c r="Q9" s="11">
        <v>7</v>
      </c>
      <c r="R9" s="12">
        <v>7</v>
      </c>
      <c r="S9" s="12">
        <v>7</v>
      </c>
      <c r="T9" s="1"/>
      <c r="U9" s="1"/>
      <c r="V9" s="1"/>
      <c r="W9" s="1"/>
      <c r="X9" s="1"/>
      <c r="Y9" s="1"/>
      <c r="Z9" s="1"/>
      <c r="AA9" s="1"/>
    </row>
    <row r="10" spans="1:27" s="21" customFormat="1" ht="15.75" x14ac:dyDescent="0.25">
      <c r="A10" s="16" t="s">
        <v>14</v>
      </c>
      <c r="B10" s="27" t="s">
        <v>27</v>
      </c>
      <c r="C10" s="8">
        <f>SUM(D10:K10)</f>
        <v>55</v>
      </c>
      <c r="D10" s="5">
        <v>0</v>
      </c>
      <c r="E10" s="5">
        <v>14</v>
      </c>
      <c r="F10" s="5">
        <v>15</v>
      </c>
      <c r="G10" s="5">
        <v>0</v>
      </c>
      <c r="H10" s="5">
        <v>0</v>
      </c>
      <c r="I10" s="5">
        <v>11</v>
      </c>
      <c r="J10" s="5">
        <v>15</v>
      </c>
      <c r="K10" s="5">
        <v>0</v>
      </c>
      <c r="L10" s="10">
        <v>9</v>
      </c>
      <c r="M10" s="10">
        <v>8</v>
      </c>
      <c r="N10" s="10">
        <v>8</v>
      </c>
      <c r="O10" s="10">
        <v>8</v>
      </c>
      <c r="P10" s="10">
        <v>8</v>
      </c>
      <c r="Q10" s="11">
        <v>8</v>
      </c>
      <c r="R10" s="12">
        <v>8</v>
      </c>
      <c r="S10" s="12">
        <v>8</v>
      </c>
      <c r="T10" s="1"/>
      <c r="U10" s="1"/>
      <c r="V10" s="1"/>
      <c r="W10" s="1"/>
      <c r="X10" s="1"/>
      <c r="Y10" s="1"/>
      <c r="Z10" s="1"/>
      <c r="AA10" s="1"/>
    </row>
    <row r="11" spans="1:27" s="29" customFormat="1" ht="15.75" x14ac:dyDescent="0.25">
      <c r="A11" s="16" t="s">
        <v>15</v>
      </c>
      <c r="B11" s="15" t="s">
        <v>36</v>
      </c>
      <c r="C11" s="8">
        <f>SUM(D11:K11)</f>
        <v>12</v>
      </c>
      <c r="D11" s="5">
        <v>12</v>
      </c>
      <c r="E11" s="5">
        <v>0</v>
      </c>
      <c r="F11" s="5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0">
        <v>4</v>
      </c>
      <c r="M11" s="10">
        <v>9</v>
      </c>
      <c r="N11" s="10">
        <v>9</v>
      </c>
      <c r="O11" s="10">
        <v>9</v>
      </c>
      <c r="P11" s="10">
        <v>9</v>
      </c>
      <c r="Q11" s="11">
        <v>9</v>
      </c>
      <c r="R11" s="12">
        <v>9</v>
      </c>
      <c r="S11" s="12">
        <v>9</v>
      </c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16" t="s">
        <v>16</v>
      </c>
      <c r="B12" s="27" t="s">
        <v>48</v>
      </c>
      <c r="C12" s="8">
        <f>SUM(D12:K12)</f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7</v>
      </c>
      <c r="K12" s="5">
        <v>0</v>
      </c>
      <c r="L12" s="10">
        <v>10</v>
      </c>
      <c r="M12" s="10">
        <v>10</v>
      </c>
      <c r="N12" s="10">
        <v>10</v>
      </c>
      <c r="O12" s="10">
        <v>10</v>
      </c>
      <c r="P12" s="10">
        <v>10</v>
      </c>
      <c r="Q12" s="11">
        <v>10</v>
      </c>
      <c r="R12" s="12">
        <v>10</v>
      </c>
      <c r="S12" s="12">
        <v>10</v>
      </c>
      <c r="T12" s="1">
        <v>7</v>
      </c>
      <c r="U12" s="1">
        <v>9</v>
      </c>
      <c r="V12" s="1"/>
      <c r="W12" s="1"/>
      <c r="X12" s="1"/>
      <c r="Y12" s="1"/>
      <c r="Z12" s="1"/>
      <c r="AA12" s="1"/>
    </row>
    <row r="13" spans="1:27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>
        <v>8</v>
      </c>
      <c r="U13" s="1">
        <v>8</v>
      </c>
      <c r="V13" s="1"/>
      <c r="W13" s="1"/>
      <c r="X13" s="1"/>
      <c r="Y13" s="1"/>
      <c r="Z13" s="1"/>
      <c r="AA13" s="1"/>
    </row>
    <row r="14" spans="1:27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  <c r="M14" s="1"/>
      <c r="N14" s="1"/>
      <c r="O14" s="1"/>
      <c r="P14" s="1"/>
      <c r="Q14" s="1"/>
      <c r="R14" s="1"/>
      <c r="S14" s="1"/>
      <c r="T14" s="1">
        <v>9</v>
      </c>
      <c r="U14" s="1">
        <v>7</v>
      </c>
      <c r="V14" s="1"/>
      <c r="W14" s="1"/>
      <c r="X14" s="1"/>
      <c r="Y14" s="1"/>
      <c r="Z14" s="1"/>
      <c r="AA14" s="1"/>
    </row>
    <row r="15" spans="1:27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1"/>
      <c r="M15" s="1"/>
      <c r="N15" s="1"/>
      <c r="O15" s="1"/>
      <c r="P15" s="1"/>
      <c r="Q15" s="1"/>
      <c r="R15" s="1"/>
      <c r="S15" s="1"/>
      <c r="T15" s="1">
        <v>10</v>
      </c>
      <c r="U15" s="1">
        <v>6</v>
      </c>
      <c r="V15" s="1"/>
      <c r="W15" s="1"/>
      <c r="X15" s="1"/>
      <c r="Y15" s="1"/>
      <c r="Z15" s="1"/>
      <c r="AA15" s="1"/>
    </row>
    <row r="16" spans="1:27" x14ac:dyDescent="0.2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1"/>
      <c r="M16" s="1"/>
      <c r="N16" s="1"/>
      <c r="O16" s="1"/>
      <c r="P16" s="1"/>
      <c r="Q16" s="1"/>
      <c r="R16" s="1"/>
      <c r="S16" s="1"/>
      <c r="T16" s="1">
        <v>11</v>
      </c>
      <c r="U16" s="1">
        <v>5</v>
      </c>
      <c r="V16" s="1"/>
      <c r="W16" s="1"/>
      <c r="X16" s="1"/>
      <c r="Y16" s="1"/>
      <c r="Z16" s="1"/>
      <c r="AA16" s="1"/>
    </row>
    <row r="17" spans="1:27" ht="15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5">
      <c r="A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5">
      <c r="A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5">
      <c r="A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5">
      <c r="A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5">
      <c r="A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5">
      <c r="A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 x14ac:dyDescent="0.25">
      <c r="A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 customHeight="1" x14ac:dyDescent="0.25">
      <c r="A1003" s="1"/>
      <c r="T1003" s="1"/>
      <c r="U1003" s="1"/>
      <c r="V1003" s="1"/>
      <c r="W1003" s="1"/>
      <c r="X1003" s="1"/>
      <c r="Y1003" s="1"/>
      <c r="Z1003" s="1"/>
      <c r="AA1003" s="1"/>
    </row>
  </sheetData>
  <sortState ref="B4:S12">
    <sortCondition descending="1" ref="C4:C12"/>
  </sortState>
  <mergeCells count="1">
    <mergeCell ref="A1:K1"/>
  </mergeCells>
  <printOptions horizontalCentered="1" verticalCentered="1"/>
  <pageMargins left="0.25" right="0.25" top="0.75" bottom="0.75" header="0" footer="0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1004"/>
  <sheetViews>
    <sheetView zoomScale="130" zoomScaleNormal="130" workbookViewId="0">
      <selection activeCell="K25" sqref="K25"/>
    </sheetView>
  </sheetViews>
  <sheetFormatPr defaultColWidth="14.42578125" defaultRowHeight="15" x14ac:dyDescent="0.25"/>
  <cols>
    <col min="1" max="1" width="4" customWidth="1"/>
    <col min="2" max="2" width="15.5703125" customWidth="1"/>
    <col min="3" max="3" width="9.7109375" customWidth="1"/>
    <col min="4" max="4" width="4.7109375" customWidth="1"/>
    <col min="5" max="6" width="4.7109375" style="13" customWidth="1"/>
    <col min="7" max="7" width="4.7109375" customWidth="1"/>
    <col min="8" max="8" width="6.7109375" customWidth="1"/>
    <col min="9" max="9" width="5.7109375" customWidth="1"/>
    <col min="10" max="21" width="4.7109375" customWidth="1"/>
  </cols>
  <sheetData>
    <row r="1" spans="1:27" ht="18.75" x14ac:dyDescent="0.3">
      <c r="A1" s="31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5">
      <c r="A2" s="2"/>
      <c r="B2" s="3" t="s">
        <v>0</v>
      </c>
      <c r="C2" s="4" t="s">
        <v>1</v>
      </c>
      <c r="D2" s="6" t="s">
        <v>5</v>
      </c>
      <c r="E2" s="6" t="s">
        <v>20</v>
      </c>
      <c r="F2" s="6" t="s">
        <v>24</v>
      </c>
      <c r="G2" s="7" t="s">
        <v>2</v>
      </c>
      <c r="H2" s="7" t="s">
        <v>3</v>
      </c>
      <c r="I2" s="7" t="s">
        <v>4</v>
      </c>
      <c r="J2" s="7" t="s">
        <v>27</v>
      </c>
      <c r="K2" s="7" t="s">
        <v>6</v>
      </c>
      <c r="L2" s="6" t="s">
        <v>5</v>
      </c>
      <c r="M2" s="6" t="s">
        <v>20</v>
      </c>
      <c r="N2" s="6" t="s">
        <v>24</v>
      </c>
      <c r="O2" s="7" t="s">
        <v>2</v>
      </c>
      <c r="P2" s="7" t="s">
        <v>3</v>
      </c>
      <c r="Q2" s="7" t="s">
        <v>4</v>
      </c>
      <c r="R2" s="7" t="s">
        <v>27</v>
      </c>
      <c r="S2" s="7" t="s">
        <v>6</v>
      </c>
      <c r="T2" s="1"/>
      <c r="U2" s="1"/>
      <c r="V2" s="1"/>
      <c r="W2" s="1"/>
      <c r="X2" s="1"/>
      <c r="Y2" s="1"/>
      <c r="Z2" s="1"/>
      <c r="AA2" s="1"/>
    </row>
    <row r="3" spans="1:27" ht="15.75" x14ac:dyDescent="0.25">
      <c r="A3" s="2" t="s">
        <v>7</v>
      </c>
      <c r="B3" s="23" t="s">
        <v>6</v>
      </c>
      <c r="C3" s="8">
        <f>SUM(D3:K3)</f>
        <v>98</v>
      </c>
      <c r="D3" s="5">
        <v>13</v>
      </c>
      <c r="E3" s="5">
        <v>13</v>
      </c>
      <c r="F3" s="5">
        <v>13</v>
      </c>
      <c r="G3" s="5">
        <v>14</v>
      </c>
      <c r="H3" s="5">
        <v>11</v>
      </c>
      <c r="I3" s="5">
        <v>5</v>
      </c>
      <c r="J3" s="5">
        <v>15</v>
      </c>
      <c r="K3" s="5">
        <v>14</v>
      </c>
      <c r="L3" s="10">
        <v>3</v>
      </c>
      <c r="M3" s="10">
        <v>2</v>
      </c>
      <c r="N3" s="10">
        <v>1</v>
      </c>
      <c r="O3" s="10">
        <v>1</v>
      </c>
      <c r="P3" s="10">
        <v>1</v>
      </c>
      <c r="Q3" s="11">
        <v>1</v>
      </c>
      <c r="R3" s="12">
        <v>1</v>
      </c>
      <c r="S3" s="12">
        <v>1</v>
      </c>
      <c r="T3" s="1">
        <v>1</v>
      </c>
      <c r="U3" s="1">
        <v>15</v>
      </c>
      <c r="V3" s="1"/>
      <c r="W3" s="1"/>
      <c r="X3" s="1"/>
      <c r="Y3" s="1"/>
      <c r="Z3" s="1"/>
      <c r="AA3" s="1"/>
    </row>
    <row r="4" spans="1:27" ht="15.75" x14ac:dyDescent="0.25">
      <c r="A4" s="2" t="s">
        <v>8</v>
      </c>
      <c r="B4" s="23" t="s">
        <v>4</v>
      </c>
      <c r="C4" s="8">
        <f>SUM(D4:K4)</f>
        <v>92</v>
      </c>
      <c r="D4" s="5">
        <v>14</v>
      </c>
      <c r="E4" s="5">
        <v>15</v>
      </c>
      <c r="F4" s="5">
        <v>5</v>
      </c>
      <c r="G4" s="5">
        <v>10</v>
      </c>
      <c r="H4" s="5">
        <v>5</v>
      </c>
      <c r="I4" s="5">
        <v>15</v>
      </c>
      <c r="J4" s="5">
        <v>13</v>
      </c>
      <c r="K4" s="5">
        <v>15</v>
      </c>
      <c r="L4" s="10">
        <v>2</v>
      </c>
      <c r="M4" s="10">
        <v>1</v>
      </c>
      <c r="N4" s="10">
        <v>2</v>
      </c>
      <c r="O4" s="10">
        <v>3</v>
      </c>
      <c r="P4" s="10">
        <v>4</v>
      </c>
      <c r="Q4" s="11">
        <v>2</v>
      </c>
      <c r="R4" s="12">
        <v>2</v>
      </c>
      <c r="S4" s="12">
        <v>2</v>
      </c>
      <c r="T4" s="1">
        <v>2</v>
      </c>
      <c r="U4" s="1">
        <v>14</v>
      </c>
      <c r="V4" s="1"/>
      <c r="W4" s="1"/>
      <c r="X4" s="1"/>
      <c r="Y4" s="1"/>
      <c r="Z4" s="1"/>
      <c r="AA4" s="1"/>
    </row>
    <row r="5" spans="1:27" ht="15.75" x14ac:dyDescent="0.25">
      <c r="A5" s="2" t="s">
        <v>35</v>
      </c>
      <c r="B5" s="26" t="s">
        <v>28</v>
      </c>
      <c r="C5" s="8">
        <f>SUM(D5:K5)</f>
        <v>81</v>
      </c>
      <c r="D5" s="5">
        <v>5</v>
      </c>
      <c r="E5" s="5">
        <v>14</v>
      </c>
      <c r="F5" s="5">
        <v>15</v>
      </c>
      <c r="G5" s="5">
        <v>13</v>
      </c>
      <c r="H5" s="5">
        <v>5</v>
      </c>
      <c r="I5" s="5">
        <v>12</v>
      </c>
      <c r="J5" s="5">
        <v>12</v>
      </c>
      <c r="K5" s="5">
        <v>5</v>
      </c>
      <c r="L5" s="10">
        <v>13</v>
      </c>
      <c r="M5" s="10">
        <v>5</v>
      </c>
      <c r="N5" s="10">
        <v>2</v>
      </c>
      <c r="O5" s="10">
        <v>2</v>
      </c>
      <c r="P5" s="10">
        <v>3</v>
      </c>
      <c r="Q5" s="11">
        <v>2</v>
      </c>
      <c r="R5" s="12">
        <v>3</v>
      </c>
      <c r="S5" s="12">
        <v>3</v>
      </c>
      <c r="T5" s="1">
        <v>3</v>
      </c>
      <c r="U5" s="1">
        <v>13</v>
      </c>
      <c r="V5" s="1"/>
      <c r="W5" s="1"/>
      <c r="X5" s="1"/>
      <c r="Y5" s="1"/>
      <c r="Z5" s="1"/>
      <c r="AA5" s="1"/>
    </row>
    <row r="6" spans="1:27" ht="15.75" x14ac:dyDescent="0.25">
      <c r="A6" s="2" t="s">
        <v>9</v>
      </c>
      <c r="B6" s="15" t="s">
        <v>3</v>
      </c>
      <c r="C6" s="8">
        <f>SUM(D6:K6)</f>
        <v>75</v>
      </c>
      <c r="D6" s="5">
        <v>15</v>
      </c>
      <c r="E6" s="5">
        <v>5</v>
      </c>
      <c r="F6" s="5">
        <v>12</v>
      </c>
      <c r="G6" s="5">
        <v>8</v>
      </c>
      <c r="H6" s="5">
        <v>13</v>
      </c>
      <c r="I6" s="5">
        <v>5</v>
      </c>
      <c r="J6" s="5">
        <v>5</v>
      </c>
      <c r="K6" s="5">
        <v>12</v>
      </c>
      <c r="L6" s="10">
        <v>1</v>
      </c>
      <c r="M6" s="10">
        <v>3</v>
      </c>
      <c r="N6" s="10">
        <v>4</v>
      </c>
      <c r="O6" s="10">
        <v>4</v>
      </c>
      <c r="P6" s="10">
        <v>2</v>
      </c>
      <c r="Q6" s="11">
        <v>4</v>
      </c>
      <c r="R6" s="12">
        <v>4</v>
      </c>
      <c r="S6" s="12">
        <v>4</v>
      </c>
      <c r="T6" s="1">
        <v>4</v>
      </c>
      <c r="U6" s="1">
        <v>12</v>
      </c>
      <c r="V6" s="1"/>
      <c r="W6" s="1"/>
      <c r="X6" s="1"/>
      <c r="Y6" s="1"/>
      <c r="Z6" s="1"/>
      <c r="AA6" s="1"/>
    </row>
    <row r="7" spans="1:27" ht="15.75" x14ac:dyDescent="0.25">
      <c r="A7" s="2" t="s">
        <v>10</v>
      </c>
      <c r="B7" s="15" t="s">
        <v>29</v>
      </c>
      <c r="C7" s="8">
        <f>SUM(D7:K7)</f>
        <v>72</v>
      </c>
      <c r="D7" s="5">
        <v>7</v>
      </c>
      <c r="E7" s="5">
        <v>11</v>
      </c>
      <c r="F7" s="5">
        <v>11</v>
      </c>
      <c r="G7" s="5">
        <v>6</v>
      </c>
      <c r="H7" s="5">
        <v>14</v>
      </c>
      <c r="I7" s="5">
        <v>8</v>
      </c>
      <c r="J7" s="5">
        <v>5</v>
      </c>
      <c r="K7" s="5">
        <v>10</v>
      </c>
      <c r="L7" s="10">
        <v>9</v>
      </c>
      <c r="M7" s="10">
        <v>6</v>
      </c>
      <c r="N7" s="10">
        <v>5</v>
      </c>
      <c r="O7" s="11">
        <v>6</v>
      </c>
      <c r="P7" s="11">
        <v>4</v>
      </c>
      <c r="Q7" s="11">
        <v>5</v>
      </c>
      <c r="R7" s="12">
        <v>6</v>
      </c>
      <c r="S7" s="12">
        <v>5</v>
      </c>
      <c r="T7" s="1">
        <v>5</v>
      </c>
      <c r="U7" s="1">
        <v>11</v>
      </c>
      <c r="V7" s="1"/>
      <c r="W7" s="1"/>
      <c r="X7" s="1"/>
      <c r="Y7" s="1"/>
      <c r="Z7" s="1"/>
      <c r="AA7" s="1"/>
    </row>
    <row r="8" spans="1:27" ht="15.75" x14ac:dyDescent="0.25">
      <c r="A8" s="2" t="s">
        <v>11</v>
      </c>
      <c r="B8" s="15" t="s">
        <v>44</v>
      </c>
      <c r="C8" s="8">
        <f>SUM(D8:K8)</f>
        <v>67</v>
      </c>
      <c r="D8" s="5">
        <v>10</v>
      </c>
      <c r="E8" s="5">
        <v>5</v>
      </c>
      <c r="F8" s="5">
        <v>5</v>
      </c>
      <c r="G8" s="5">
        <v>11</v>
      </c>
      <c r="H8" s="5">
        <v>15</v>
      </c>
      <c r="I8" s="5">
        <v>5</v>
      </c>
      <c r="J8" s="5">
        <v>5</v>
      </c>
      <c r="K8" s="5">
        <v>11</v>
      </c>
      <c r="L8" s="10">
        <v>6</v>
      </c>
      <c r="M8" s="10">
        <v>8</v>
      </c>
      <c r="N8" s="10">
        <v>11</v>
      </c>
      <c r="O8" s="10">
        <v>9</v>
      </c>
      <c r="P8" s="10">
        <v>6</v>
      </c>
      <c r="Q8" s="11">
        <v>7</v>
      </c>
      <c r="R8" s="12">
        <v>9</v>
      </c>
      <c r="S8" s="12">
        <v>6</v>
      </c>
      <c r="T8" s="1">
        <v>6</v>
      </c>
      <c r="U8" s="1">
        <v>10</v>
      </c>
      <c r="V8" s="1"/>
      <c r="W8" s="1"/>
      <c r="X8" s="1"/>
      <c r="Y8" s="1"/>
      <c r="Z8" s="1"/>
      <c r="AA8" s="1"/>
    </row>
    <row r="9" spans="1:27" ht="15.75" x14ac:dyDescent="0.25">
      <c r="A9" s="2" t="s">
        <v>13</v>
      </c>
      <c r="B9" s="24" t="s">
        <v>30</v>
      </c>
      <c r="C9" s="8">
        <f>SUM(D9:K9)</f>
        <v>63</v>
      </c>
      <c r="D9" s="5">
        <v>0</v>
      </c>
      <c r="E9" s="5">
        <v>9</v>
      </c>
      <c r="F9" s="5">
        <v>14</v>
      </c>
      <c r="G9" s="34">
        <v>15</v>
      </c>
      <c r="H9" s="5">
        <v>8</v>
      </c>
      <c r="I9" s="5">
        <v>8</v>
      </c>
      <c r="J9" s="5">
        <v>9</v>
      </c>
      <c r="K9" s="5">
        <v>0</v>
      </c>
      <c r="L9" s="10">
        <v>14</v>
      </c>
      <c r="M9" s="10">
        <v>15</v>
      </c>
      <c r="N9" s="10">
        <v>7</v>
      </c>
      <c r="O9" s="10">
        <v>5</v>
      </c>
      <c r="P9" s="10">
        <v>6</v>
      </c>
      <c r="Q9" s="11">
        <v>6</v>
      </c>
      <c r="R9" s="12">
        <v>4</v>
      </c>
      <c r="S9" s="12">
        <v>7</v>
      </c>
      <c r="T9" s="1">
        <v>7</v>
      </c>
      <c r="U9" s="1">
        <v>9</v>
      </c>
      <c r="V9" s="1"/>
      <c r="W9" s="1"/>
      <c r="X9" s="1"/>
      <c r="Y9" s="1"/>
      <c r="Z9" s="1"/>
      <c r="AA9" s="1"/>
    </row>
    <row r="10" spans="1:27" ht="15.75" x14ac:dyDescent="0.25">
      <c r="A10" s="2" t="s">
        <v>14</v>
      </c>
      <c r="B10" s="14" t="s">
        <v>43</v>
      </c>
      <c r="C10" s="8">
        <f>SUM(D10:K10)</f>
        <v>63</v>
      </c>
      <c r="D10" s="5">
        <v>11</v>
      </c>
      <c r="E10" s="22">
        <v>8</v>
      </c>
      <c r="F10" s="5">
        <v>7</v>
      </c>
      <c r="G10" s="5">
        <v>7</v>
      </c>
      <c r="H10" s="5">
        <v>9</v>
      </c>
      <c r="I10" s="5">
        <v>7</v>
      </c>
      <c r="J10" s="5">
        <v>8</v>
      </c>
      <c r="K10" s="5">
        <v>6</v>
      </c>
      <c r="L10" s="10">
        <v>5</v>
      </c>
      <c r="M10" s="10">
        <v>4</v>
      </c>
      <c r="N10" s="10">
        <v>6</v>
      </c>
      <c r="O10" s="10">
        <v>8</v>
      </c>
      <c r="P10" s="10">
        <v>8</v>
      </c>
      <c r="Q10" s="11">
        <v>8</v>
      </c>
      <c r="R10" s="12">
        <v>7</v>
      </c>
      <c r="S10" s="12">
        <v>8</v>
      </c>
      <c r="T10" s="1">
        <v>8</v>
      </c>
      <c r="U10" s="1">
        <v>8</v>
      </c>
      <c r="V10" s="1"/>
      <c r="W10" s="1"/>
      <c r="X10" s="1"/>
      <c r="Y10" s="1"/>
      <c r="Z10" s="1"/>
      <c r="AA10" s="1"/>
    </row>
    <row r="11" spans="1:27" ht="15.75" x14ac:dyDescent="0.25">
      <c r="A11" s="2" t="s">
        <v>15</v>
      </c>
      <c r="B11" s="15" t="s">
        <v>42</v>
      </c>
      <c r="C11" s="8">
        <f>SUM(D11:K11)</f>
        <v>62</v>
      </c>
      <c r="D11" s="5">
        <v>5</v>
      </c>
      <c r="E11" s="5">
        <v>10</v>
      </c>
      <c r="F11" s="5">
        <v>6</v>
      </c>
      <c r="G11" s="5">
        <v>5</v>
      </c>
      <c r="H11" s="5">
        <v>12</v>
      </c>
      <c r="I11" s="5">
        <v>5</v>
      </c>
      <c r="J11" s="5">
        <v>14</v>
      </c>
      <c r="K11" s="5">
        <v>5</v>
      </c>
      <c r="L11" s="11">
        <v>11</v>
      </c>
      <c r="M11" s="11">
        <v>9</v>
      </c>
      <c r="N11" s="11">
        <v>9</v>
      </c>
      <c r="O11" s="10">
        <v>10</v>
      </c>
      <c r="P11" s="10">
        <v>10</v>
      </c>
      <c r="Q11" s="11">
        <v>11</v>
      </c>
      <c r="R11" s="12">
        <v>7</v>
      </c>
      <c r="S11" s="12">
        <v>9</v>
      </c>
      <c r="T11" s="1">
        <v>9</v>
      </c>
      <c r="U11" s="1">
        <v>7</v>
      </c>
      <c r="V11" s="1"/>
      <c r="W11" s="1"/>
      <c r="X11" s="1"/>
      <c r="Y11" s="1"/>
      <c r="Z11" s="1"/>
      <c r="AA11" s="1"/>
    </row>
    <row r="12" spans="1:27" ht="15.75" x14ac:dyDescent="0.25">
      <c r="A12" s="2" t="s">
        <v>16</v>
      </c>
      <c r="B12" s="14" t="s">
        <v>5</v>
      </c>
      <c r="C12" s="8">
        <f>SUM(D12:K12)</f>
        <v>55</v>
      </c>
      <c r="D12" s="34">
        <v>12</v>
      </c>
      <c r="E12" s="5">
        <v>5</v>
      </c>
      <c r="F12" s="5">
        <v>5</v>
      </c>
      <c r="G12" s="5">
        <v>12</v>
      </c>
      <c r="H12" s="5">
        <v>5</v>
      </c>
      <c r="I12" s="5">
        <v>6</v>
      </c>
      <c r="J12" s="5">
        <v>5</v>
      </c>
      <c r="K12" s="5">
        <v>5</v>
      </c>
      <c r="L12" s="10">
        <v>4</v>
      </c>
      <c r="M12" s="10">
        <v>7</v>
      </c>
      <c r="N12" s="10">
        <v>8</v>
      </c>
      <c r="O12" s="10">
        <v>7</v>
      </c>
      <c r="P12" s="10">
        <v>9</v>
      </c>
      <c r="Q12" s="11">
        <v>9</v>
      </c>
      <c r="R12" s="12">
        <v>10</v>
      </c>
      <c r="S12" s="12">
        <v>10</v>
      </c>
      <c r="T12" s="1">
        <v>10</v>
      </c>
      <c r="U12" s="1">
        <v>6</v>
      </c>
      <c r="V12" s="1"/>
      <c r="W12" s="1"/>
      <c r="X12" s="1"/>
      <c r="Y12" s="1"/>
      <c r="Z12" s="1"/>
      <c r="AA12" s="1"/>
    </row>
    <row r="13" spans="1:27" ht="15.75" x14ac:dyDescent="0.25">
      <c r="A13" s="2" t="s">
        <v>17</v>
      </c>
      <c r="B13" s="14" t="s">
        <v>36</v>
      </c>
      <c r="C13" s="8">
        <f>SUM(D13:K13)</f>
        <v>55</v>
      </c>
      <c r="D13" s="5">
        <v>6</v>
      </c>
      <c r="E13" s="5">
        <v>5</v>
      </c>
      <c r="F13" s="5">
        <v>5</v>
      </c>
      <c r="G13" s="5">
        <v>9</v>
      </c>
      <c r="H13" s="5">
        <v>10</v>
      </c>
      <c r="I13" s="5">
        <v>10</v>
      </c>
      <c r="J13" s="5">
        <v>5</v>
      </c>
      <c r="K13" s="5">
        <v>5</v>
      </c>
      <c r="L13" s="10">
        <v>10</v>
      </c>
      <c r="M13" s="10">
        <v>13</v>
      </c>
      <c r="N13" s="10">
        <v>16</v>
      </c>
      <c r="O13" s="11">
        <v>11</v>
      </c>
      <c r="P13" s="11">
        <v>11</v>
      </c>
      <c r="Q13" s="11">
        <v>9</v>
      </c>
      <c r="R13" s="12">
        <v>10</v>
      </c>
      <c r="S13" s="12">
        <v>11</v>
      </c>
      <c r="T13" s="1">
        <v>11</v>
      </c>
      <c r="U13" s="1">
        <v>5</v>
      </c>
      <c r="V13" s="1"/>
      <c r="W13" s="1"/>
      <c r="X13" s="1"/>
      <c r="Y13" s="1"/>
      <c r="Z13" s="1"/>
      <c r="AA13" s="1"/>
    </row>
    <row r="14" spans="1:27" s="17" customFormat="1" ht="15.75" x14ac:dyDescent="0.25">
      <c r="A14" s="2" t="s">
        <v>18</v>
      </c>
      <c r="B14" s="14" t="s">
        <v>49</v>
      </c>
      <c r="C14" s="8">
        <f>SUM(D14:K14)</f>
        <v>52</v>
      </c>
      <c r="D14" s="5">
        <v>9</v>
      </c>
      <c r="E14" s="5">
        <v>5</v>
      </c>
      <c r="F14" s="5">
        <v>5</v>
      </c>
      <c r="G14" s="5">
        <v>5</v>
      </c>
      <c r="H14" s="5">
        <v>6</v>
      </c>
      <c r="I14" s="5">
        <v>5</v>
      </c>
      <c r="J14" s="34">
        <v>10</v>
      </c>
      <c r="K14" s="5">
        <v>7</v>
      </c>
      <c r="L14" s="10">
        <v>7</v>
      </c>
      <c r="M14" s="10">
        <v>10</v>
      </c>
      <c r="N14" s="10">
        <v>12</v>
      </c>
      <c r="O14" s="10">
        <v>12</v>
      </c>
      <c r="P14" s="10">
        <v>12</v>
      </c>
      <c r="Q14" s="11">
        <v>13</v>
      </c>
      <c r="R14" s="12">
        <v>12</v>
      </c>
      <c r="S14" s="12">
        <v>12</v>
      </c>
      <c r="T14" s="1"/>
      <c r="U14" s="1"/>
      <c r="V14" s="1"/>
      <c r="W14" s="1"/>
      <c r="X14" s="1"/>
      <c r="Y14" s="1"/>
      <c r="Z14" s="1"/>
      <c r="AA14" s="1"/>
    </row>
    <row r="15" spans="1:27" s="17" customFormat="1" ht="15.75" x14ac:dyDescent="0.25">
      <c r="A15" s="2" t="s">
        <v>19</v>
      </c>
      <c r="B15" s="15" t="s">
        <v>45</v>
      </c>
      <c r="C15" s="8">
        <f>SUM(D15:K15)</f>
        <v>52</v>
      </c>
      <c r="D15" s="5">
        <v>8</v>
      </c>
      <c r="E15" s="5">
        <v>5</v>
      </c>
      <c r="F15" s="5">
        <v>5</v>
      </c>
      <c r="G15" s="5">
        <v>5</v>
      </c>
      <c r="H15" s="5">
        <v>5</v>
      </c>
      <c r="I15" s="5">
        <v>9</v>
      </c>
      <c r="J15" s="5">
        <v>6</v>
      </c>
      <c r="K15" s="5">
        <v>9</v>
      </c>
      <c r="L15" s="10">
        <v>8</v>
      </c>
      <c r="M15" s="10">
        <v>11</v>
      </c>
      <c r="N15" s="10">
        <v>13</v>
      </c>
      <c r="O15" s="10">
        <v>13</v>
      </c>
      <c r="P15" s="10">
        <v>14</v>
      </c>
      <c r="Q15" s="11">
        <v>12</v>
      </c>
      <c r="R15" s="12">
        <v>13</v>
      </c>
      <c r="S15" s="12">
        <v>13</v>
      </c>
      <c r="T15" s="1"/>
      <c r="U15" s="1"/>
      <c r="V15" s="1"/>
      <c r="W15" s="1"/>
      <c r="X15" s="1"/>
      <c r="Y15" s="1"/>
      <c r="Z15" s="1"/>
      <c r="AA15" s="1"/>
    </row>
    <row r="16" spans="1:27" s="17" customFormat="1" ht="15.75" x14ac:dyDescent="0.25">
      <c r="A16" s="2" t="s">
        <v>32</v>
      </c>
      <c r="B16" s="15" t="s">
        <v>31</v>
      </c>
      <c r="C16" s="8">
        <f>SUM(D16:K16)</f>
        <v>45</v>
      </c>
      <c r="D16" s="5">
        <v>5</v>
      </c>
      <c r="E16" s="5">
        <v>5</v>
      </c>
      <c r="F16" s="5">
        <v>8</v>
      </c>
      <c r="G16" s="5">
        <v>5</v>
      </c>
      <c r="H16" s="5">
        <v>7</v>
      </c>
      <c r="I16" s="5">
        <v>5</v>
      </c>
      <c r="J16" s="5">
        <v>5</v>
      </c>
      <c r="K16" s="5">
        <v>5</v>
      </c>
      <c r="L16" s="10">
        <v>12</v>
      </c>
      <c r="M16" s="10">
        <v>14</v>
      </c>
      <c r="N16" s="10">
        <v>14</v>
      </c>
      <c r="O16" s="10">
        <v>13</v>
      </c>
      <c r="P16" s="10">
        <v>12</v>
      </c>
      <c r="Q16" s="11">
        <v>13</v>
      </c>
      <c r="R16" s="12">
        <v>14</v>
      </c>
      <c r="S16" s="12">
        <v>14</v>
      </c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2" t="s">
        <v>21</v>
      </c>
      <c r="B17" s="15" t="s">
        <v>27</v>
      </c>
      <c r="C17" s="8">
        <f>SUM(D17:K17)</f>
        <v>40</v>
      </c>
      <c r="D17" s="5">
        <v>0</v>
      </c>
      <c r="E17" s="5">
        <v>12</v>
      </c>
      <c r="F17" s="5">
        <v>9</v>
      </c>
      <c r="G17" s="5">
        <v>0</v>
      </c>
      <c r="H17" s="5">
        <v>0</v>
      </c>
      <c r="I17" s="5">
        <v>14</v>
      </c>
      <c r="J17" s="5">
        <v>5</v>
      </c>
      <c r="K17" s="5">
        <v>0</v>
      </c>
      <c r="L17" s="11">
        <v>14</v>
      </c>
      <c r="M17" s="11">
        <v>12</v>
      </c>
      <c r="N17" s="11">
        <v>9</v>
      </c>
      <c r="O17" s="10">
        <v>15</v>
      </c>
      <c r="P17" s="10">
        <v>15</v>
      </c>
      <c r="Q17" s="11">
        <v>15</v>
      </c>
      <c r="R17" s="12">
        <v>14</v>
      </c>
      <c r="S17" s="12">
        <v>15</v>
      </c>
      <c r="T17" s="1"/>
      <c r="U17" s="1"/>
      <c r="V17" s="1"/>
      <c r="W17" s="1"/>
      <c r="X17" s="1"/>
      <c r="Y17" s="1"/>
      <c r="Z17" s="1"/>
      <c r="AA17" s="1"/>
    </row>
    <row r="18" spans="1:27" s="30" customFormat="1" ht="15.75" x14ac:dyDescent="0.25">
      <c r="A18" s="2" t="s">
        <v>22</v>
      </c>
      <c r="B18" s="25" t="s">
        <v>46</v>
      </c>
      <c r="C18" s="8">
        <f>SUM(D18:K18)</f>
        <v>36</v>
      </c>
      <c r="D18" s="5">
        <v>0</v>
      </c>
      <c r="E18" s="5">
        <v>6</v>
      </c>
      <c r="F18" s="5">
        <v>5</v>
      </c>
      <c r="G18" s="5">
        <v>0</v>
      </c>
      <c r="H18" s="5">
        <v>0</v>
      </c>
      <c r="I18" s="5">
        <v>5</v>
      </c>
      <c r="J18" s="5">
        <v>7</v>
      </c>
      <c r="K18" s="34">
        <v>13</v>
      </c>
      <c r="L18" s="10">
        <v>14</v>
      </c>
      <c r="M18" s="10">
        <v>17</v>
      </c>
      <c r="N18" s="10">
        <v>17</v>
      </c>
      <c r="O18" s="10">
        <v>17</v>
      </c>
      <c r="P18" s="10">
        <v>17</v>
      </c>
      <c r="Q18" s="11">
        <v>17</v>
      </c>
      <c r="R18" s="12">
        <v>17</v>
      </c>
      <c r="S18" s="12">
        <v>16</v>
      </c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2" t="s">
        <v>23</v>
      </c>
      <c r="B19" s="28" t="s">
        <v>34</v>
      </c>
      <c r="C19" s="8">
        <f>SUM(D19:K19)</f>
        <v>36</v>
      </c>
      <c r="D19" s="5">
        <v>0</v>
      </c>
      <c r="E19" s="5">
        <v>7</v>
      </c>
      <c r="F19" s="5">
        <v>10</v>
      </c>
      <c r="G19" s="5">
        <v>0</v>
      </c>
      <c r="H19" s="5">
        <v>0</v>
      </c>
      <c r="I19" s="5">
        <v>0</v>
      </c>
      <c r="J19" s="5">
        <v>11</v>
      </c>
      <c r="K19" s="5">
        <v>8</v>
      </c>
      <c r="L19" s="10">
        <v>14</v>
      </c>
      <c r="M19" s="10">
        <v>16</v>
      </c>
      <c r="N19" s="10">
        <v>15</v>
      </c>
      <c r="O19" s="10">
        <v>16</v>
      </c>
      <c r="P19" s="10">
        <v>16</v>
      </c>
      <c r="Q19" s="11">
        <v>16</v>
      </c>
      <c r="R19" s="12">
        <v>16</v>
      </c>
      <c r="S19" s="12">
        <v>17</v>
      </c>
      <c r="T19" s="1"/>
      <c r="U19" s="1"/>
      <c r="V19" s="1"/>
      <c r="W19" s="1"/>
      <c r="X19" s="1"/>
      <c r="Y19" s="1"/>
      <c r="Z19" s="1"/>
      <c r="AA19" s="1"/>
    </row>
    <row r="20" spans="1:27" s="20" customFormat="1" ht="15.75" x14ac:dyDescent="0.25">
      <c r="A20" s="2" t="s">
        <v>33</v>
      </c>
      <c r="B20" s="18" t="s">
        <v>47</v>
      </c>
      <c r="C20" s="8">
        <f>SUM(D20:K20)</f>
        <v>11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11</v>
      </c>
      <c r="J20" s="5">
        <v>0</v>
      </c>
      <c r="K20" s="5">
        <v>0</v>
      </c>
      <c r="L20" s="10">
        <v>18</v>
      </c>
      <c r="M20" s="10">
        <v>18</v>
      </c>
      <c r="N20" s="10">
        <v>18</v>
      </c>
      <c r="O20" s="10">
        <v>18</v>
      </c>
      <c r="P20" s="10">
        <v>18</v>
      </c>
      <c r="Q20" s="11">
        <v>18</v>
      </c>
      <c r="R20" s="12">
        <v>18</v>
      </c>
      <c r="S20" s="12">
        <v>18</v>
      </c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2" t="s">
        <v>37</v>
      </c>
      <c r="B21" s="19" t="s">
        <v>50</v>
      </c>
      <c r="C21" s="8">
        <f>SUM(D21:K21)</f>
        <v>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5</v>
      </c>
      <c r="K21" s="5">
        <v>0</v>
      </c>
      <c r="L21" s="10">
        <v>19</v>
      </c>
      <c r="M21" s="10">
        <v>19</v>
      </c>
      <c r="N21" s="10">
        <v>19</v>
      </c>
      <c r="O21" s="10">
        <v>19</v>
      </c>
      <c r="P21" s="10">
        <v>19</v>
      </c>
      <c r="Q21" s="11">
        <v>19</v>
      </c>
      <c r="R21" s="12">
        <v>19</v>
      </c>
      <c r="S21" s="12">
        <v>19</v>
      </c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2" t="s">
        <v>38</v>
      </c>
      <c r="B22" s="18"/>
      <c r="C22" s="8">
        <f t="shared" ref="C22" si="0">SUM(D22:K22)</f>
        <v>0</v>
      </c>
      <c r="D22" s="5"/>
      <c r="E22" s="5"/>
      <c r="F22" s="5"/>
      <c r="G22" s="5"/>
      <c r="H22" s="5"/>
      <c r="I22" s="5"/>
      <c r="J22" s="5"/>
      <c r="K22" s="5"/>
      <c r="L22" s="10"/>
      <c r="M22" s="10"/>
      <c r="N22" s="10"/>
      <c r="O22" s="10"/>
      <c r="P22" s="10"/>
      <c r="Q22" s="11"/>
      <c r="R22" s="12"/>
      <c r="S22" s="12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sortState ref="B3:S21">
    <sortCondition descending="1" ref="C3:C21"/>
  </sortState>
  <mergeCells count="1">
    <mergeCell ref="A1:K1"/>
  </mergeCells>
  <printOptions horizontalCentered="1" verticalCentered="1"/>
  <pageMargins left="0.19685039370078741" right="0.19685039370078741" top="0.19685039370078741" bottom="0.19685039370078741" header="0" footer="0"/>
  <pageSetup paperSize="9" scale="1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3</vt:i4>
      </vt:variant>
    </vt:vector>
  </HeadingPairs>
  <TitlesOfParts>
    <vt:vector size="6" baseType="lpstr">
      <vt:lpstr>MUŽI</vt:lpstr>
      <vt:lpstr>ŽENY</vt:lpstr>
      <vt:lpstr>DOROST</vt:lpstr>
      <vt:lpstr>Graf1</vt:lpstr>
      <vt:lpstr>Graf2</vt:lpstr>
      <vt:lpstr>Graf3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 Feher</dc:creator>
  <cp:lastModifiedBy>Vojtěch Feher</cp:lastModifiedBy>
  <cp:lastPrinted>2021-09-20T18:04:50Z</cp:lastPrinted>
  <dcterms:created xsi:type="dcterms:W3CDTF">2017-05-29T19:55:18Z</dcterms:created>
  <dcterms:modified xsi:type="dcterms:W3CDTF">2023-09-18T08:48:42Z</dcterms:modified>
</cp:coreProperties>
</file>